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15" windowWidth="15135" windowHeight="9045" activeTab="1"/>
  </bookViews>
  <sheets>
    <sheet name="DATA" sheetId="1" r:id="rId1"/>
    <sheet name="PRINT" sheetId="2" r:id="rId2"/>
    <sheet name="LAYOUT" sheetId="3" r:id="rId3"/>
  </sheets>
  <definedNames>
    <definedName name="_xlnm.Print_Area" localSheetId="1">'PRINT'!$A$3:$M$56</definedName>
  </definedNames>
  <calcPr fullCalcOnLoad="1"/>
</workbook>
</file>

<file path=xl/sharedStrings.xml><?xml version="1.0" encoding="utf-8"?>
<sst xmlns="http://schemas.openxmlformats.org/spreadsheetml/2006/main" count="1986" uniqueCount="382">
  <si>
    <t xml:space="preserve">     </t>
  </si>
  <si>
    <t xml:space="preserve">            </t>
  </si>
  <si>
    <t xml:space="preserve">     PAYROLL</t>
  </si>
  <si>
    <t xml:space="preserve">    IN THOUS</t>
  </si>
  <si>
    <t>TOTAL</t>
  </si>
  <si>
    <t xml:space="preserve"> O.D.</t>
  </si>
  <si>
    <t xml:space="preserve">     12-1-02</t>
  </si>
  <si>
    <t>CLASS  MARINA</t>
  </si>
  <si>
    <t>CLASS  BOAT BUILDING OR REPAIR</t>
  </si>
  <si>
    <t xml:space="preserve"> </t>
  </si>
  <si>
    <t>CODE:</t>
  </si>
  <si>
    <t>Manual</t>
  </si>
  <si>
    <t>Total Rept</t>
  </si>
  <si>
    <t xml:space="preserve">         Number of Cases</t>
  </si>
  <si>
    <t>Year</t>
  </si>
  <si>
    <t xml:space="preserve">Losses </t>
  </si>
  <si>
    <t>Death</t>
  </si>
  <si>
    <t>P.T.</t>
  </si>
  <si>
    <t>Major</t>
  </si>
  <si>
    <t>Minor</t>
  </si>
  <si>
    <t>Temp</t>
  </si>
  <si>
    <t>All</t>
  </si>
  <si>
    <t xml:space="preserve">        REPORTED LOSSES</t>
  </si>
  <si>
    <t>Indemnity</t>
  </si>
  <si>
    <t>Medical</t>
  </si>
  <si>
    <t>Med. Only</t>
  </si>
  <si>
    <t xml:space="preserve">       TRANSLATED LOSSES</t>
  </si>
  <si>
    <t>SERIOUS</t>
  </si>
  <si>
    <t>NON-SER</t>
  </si>
  <si>
    <t>MED ONLY</t>
  </si>
  <si>
    <t>IBNR + FREQ. ADJUSTMENT</t>
  </si>
  <si>
    <t>TOTAL LOSSES</t>
  </si>
  <si>
    <t>EXPECTED LOSSES</t>
  </si>
  <si>
    <t>CREDIBILITY</t>
  </si>
  <si>
    <t>PURE PREMIUMS</t>
  </si>
  <si>
    <t xml:space="preserve">   INDICATED  (PRE-TEST)</t>
  </si>
  <si>
    <t xml:space="preserve">   INDICATED (POST-TEST)</t>
  </si>
  <si>
    <t xml:space="preserve">   PRES. ON RATE LEVEL</t>
  </si>
  <si>
    <t xml:space="preserve">   DERIVED BY FORMULA</t>
  </si>
  <si>
    <t xml:space="preserve">   UNDERLYING PRES. RATE</t>
  </si>
  <si>
    <t xml:space="preserve">   PROPOSED</t>
  </si>
  <si>
    <t xml:space="preserve">   YEAR</t>
  </si>
  <si>
    <t xml:space="preserve"> IND. RATE =</t>
  </si>
  <si>
    <t>IND. RATE</t>
  </si>
  <si>
    <t>MAN. RATE</t>
  </si>
  <si>
    <t xml:space="preserve">Pure Prem </t>
  </si>
  <si>
    <t>Reported</t>
  </si>
  <si>
    <t>Total Payroll</t>
  </si>
  <si>
    <t>Excl S/C PG A+B</t>
  </si>
  <si>
    <t>Class Description:</t>
  </si>
  <si>
    <t>Class Code</t>
  </si>
  <si>
    <t>Pure Prem</t>
  </si>
  <si>
    <t>Number of Cases</t>
  </si>
  <si>
    <t>Losses</t>
  </si>
  <si>
    <t>Total</t>
  </si>
  <si>
    <t>=E4</t>
  </si>
  <si>
    <t>=F4</t>
  </si>
  <si>
    <t>=L4</t>
  </si>
  <si>
    <t>=M4</t>
  </si>
  <si>
    <t>=N4</t>
  </si>
  <si>
    <t>=O4</t>
  </si>
  <si>
    <t>=P4</t>
  </si>
  <si>
    <t>=E5</t>
  </si>
  <si>
    <t>=F5</t>
  </si>
  <si>
    <t>=L5</t>
  </si>
  <si>
    <t>=M5</t>
  </si>
  <si>
    <t>=N5</t>
  </si>
  <si>
    <t>=O5</t>
  </si>
  <si>
    <t>=P5</t>
  </si>
  <si>
    <t>=E6</t>
  </si>
  <si>
    <t>=F6</t>
  </si>
  <si>
    <t>=L6</t>
  </si>
  <si>
    <t>=M6</t>
  </si>
  <si>
    <t>=N6</t>
  </si>
  <si>
    <t>=O6</t>
  </si>
  <si>
    <t>=P6</t>
  </si>
  <si>
    <t>=E7</t>
  </si>
  <si>
    <t>=F7</t>
  </si>
  <si>
    <t>=L7</t>
  </si>
  <si>
    <t>=M7</t>
  </si>
  <si>
    <t>=N7</t>
  </si>
  <si>
    <t>=O7</t>
  </si>
  <si>
    <t>=P7</t>
  </si>
  <si>
    <t>=E8</t>
  </si>
  <si>
    <t>=F8</t>
  </si>
  <si>
    <t>=L8</t>
  </si>
  <si>
    <t>=M8</t>
  </si>
  <si>
    <t>=N8</t>
  </si>
  <si>
    <t>=O8</t>
  </si>
  <si>
    <t>=P8</t>
  </si>
  <si>
    <t>=E9</t>
  </si>
  <si>
    <t>=F9</t>
  </si>
  <si>
    <t>=L9</t>
  </si>
  <si>
    <t>=M9</t>
  </si>
  <si>
    <t>=N9</t>
  </si>
  <si>
    <t>=O9</t>
  </si>
  <si>
    <t>=P9</t>
  </si>
  <si>
    <t>O.D.</t>
  </si>
  <si>
    <t>=L10</t>
  </si>
  <si>
    <t>=M10</t>
  </si>
  <si>
    <t>=N10</t>
  </si>
  <si>
    <t>=O10</t>
  </si>
  <si>
    <t>=P10</t>
  </si>
  <si>
    <t>Reported Losses</t>
  </si>
  <si>
    <t>Med  Only</t>
  </si>
  <si>
    <t>=E11</t>
  </si>
  <si>
    <t>=F11</t>
  </si>
  <si>
    <t>=G11</t>
  </si>
  <si>
    <t>=H11</t>
  </si>
  <si>
    <t>=I11</t>
  </si>
  <si>
    <t>=J11</t>
  </si>
  <si>
    <t>=K11</t>
  </si>
  <si>
    <t>=L11</t>
  </si>
  <si>
    <t>=M11</t>
  </si>
  <si>
    <t>=N11</t>
  </si>
  <si>
    <t>=E12</t>
  </si>
  <si>
    <t>=F12</t>
  </si>
  <si>
    <t>=G12</t>
  </si>
  <si>
    <t>=H12</t>
  </si>
  <si>
    <t>=I12</t>
  </si>
  <si>
    <t>=J12</t>
  </si>
  <si>
    <t>=K12</t>
  </si>
  <si>
    <t>=L12</t>
  </si>
  <si>
    <t>=M12</t>
  </si>
  <si>
    <t>=N12</t>
  </si>
  <si>
    <t>=E13</t>
  </si>
  <si>
    <t>=F13</t>
  </si>
  <si>
    <t>=G13</t>
  </si>
  <si>
    <t>=H13</t>
  </si>
  <si>
    <t>=I13</t>
  </si>
  <si>
    <t>=J13</t>
  </si>
  <si>
    <t>=K13</t>
  </si>
  <si>
    <t>=L13</t>
  </si>
  <si>
    <t>=M13</t>
  </si>
  <si>
    <t>=N13</t>
  </si>
  <si>
    <t>=E14</t>
  </si>
  <si>
    <t>=F14</t>
  </si>
  <si>
    <t>=G14</t>
  </si>
  <si>
    <t>=H14</t>
  </si>
  <si>
    <t>=I14</t>
  </si>
  <si>
    <t>=J14</t>
  </si>
  <si>
    <t>=K14</t>
  </si>
  <si>
    <t>=L14</t>
  </si>
  <si>
    <t>=M14</t>
  </si>
  <si>
    <t>=N14</t>
  </si>
  <si>
    <t>=E15</t>
  </si>
  <si>
    <t>=F15</t>
  </si>
  <si>
    <t>=G15</t>
  </si>
  <si>
    <t>=H15</t>
  </si>
  <si>
    <t>=I15</t>
  </si>
  <si>
    <t>=J15</t>
  </si>
  <si>
    <t>=K15</t>
  </si>
  <si>
    <t>=L15</t>
  </si>
  <si>
    <t>=M15</t>
  </si>
  <si>
    <t>=N15</t>
  </si>
  <si>
    <t>=E16</t>
  </si>
  <si>
    <t>=F16</t>
  </si>
  <si>
    <t>=G16</t>
  </si>
  <si>
    <t>=H16</t>
  </si>
  <si>
    <t>=I16</t>
  </si>
  <si>
    <t>=J16</t>
  </si>
  <si>
    <t>=K16</t>
  </si>
  <si>
    <t>=L16</t>
  </si>
  <si>
    <t>=M16</t>
  </si>
  <si>
    <t>=N16</t>
  </si>
  <si>
    <t>=E17</t>
  </si>
  <si>
    <t>=F17</t>
  </si>
  <si>
    <t>=G17</t>
  </si>
  <si>
    <t>=H17</t>
  </si>
  <si>
    <t>=I17</t>
  </si>
  <si>
    <t>=J17</t>
  </si>
  <si>
    <t>=K17</t>
  </si>
  <si>
    <t>=L17</t>
  </si>
  <si>
    <t>=M17</t>
  </si>
  <si>
    <t>=N17</t>
  </si>
  <si>
    <t>Translated Losses</t>
  </si>
  <si>
    <t>=E18</t>
  </si>
  <si>
    <t>=F18</t>
  </si>
  <si>
    <t>=G18</t>
  </si>
  <si>
    <t>=H18</t>
  </si>
  <si>
    <t>=I18</t>
  </si>
  <si>
    <t>=J18</t>
  </si>
  <si>
    <t>=K18</t>
  </si>
  <si>
    <t>=L18</t>
  </si>
  <si>
    <t>=M18</t>
  </si>
  <si>
    <t>=N18</t>
  </si>
  <si>
    <t>=E19</t>
  </si>
  <si>
    <t>=F19</t>
  </si>
  <si>
    <t>=G19</t>
  </si>
  <si>
    <t>=H19</t>
  </si>
  <si>
    <t>=I19</t>
  </si>
  <si>
    <t>=J19</t>
  </si>
  <si>
    <t>=K19</t>
  </si>
  <si>
    <t>=L19</t>
  </si>
  <si>
    <t>=M19</t>
  </si>
  <si>
    <t>=N19</t>
  </si>
  <si>
    <t>=E20</t>
  </si>
  <si>
    <t>=F20</t>
  </si>
  <si>
    <t>=G20</t>
  </si>
  <si>
    <t>=H20</t>
  </si>
  <si>
    <t>=I20</t>
  </si>
  <si>
    <t>=J20</t>
  </si>
  <si>
    <t>=K20</t>
  </si>
  <si>
    <t>=L20</t>
  </si>
  <si>
    <t>=M20</t>
  </si>
  <si>
    <t>=N20</t>
  </si>
  <si>
    <t>=E21</t>
  </si>
  <si>
    <t>=F21</t>
  </si>
  <si>
    <t>=G21</t>
  </si>
  <si>
    <t>=H21</t>
  </si>
  <si>
    <t>=I21</t>
  </si>
  <si>
    <t>=J21</t>
  </si>
  <si>
    <t>=K21</t>
  </si>
  <si>
    <t>=L21</t>
  </si>
  <si>
    <t>=M21</t>
  </si>
  <si>
    <t>=N21</t>
  </si>
  <si>
    <t>=E22</t>
  </si>
  <si>
    <t>=F22</t>
  </si>
  <si>
    <t>=G22</t>
  </si>
  <si>
    <t>=H22</t>
  </si>
  <si>
    <t>=I22</t>
  </si>
  <si>
    <t>=J22</t>
  </si>
  <si>
    <t>=K22</t>
  </si>
  <si>
    <t>=L22</t>
  </si>
  <si>
    <t>=M22</t>
  </si>
  <si>
    <t>=N22</t>
  </si>
  <si>
    <t>=E23</t>
  </si>
  <si>
    <t>=F23</t>
  </si>
  <si>
    <t>=G23</t>
  </si>
  <si>
    <t>=H23</t>
  </si>
  <si>
    <t>=I23</t>
  </si>
  <si>
    <t>=J23</t>
  </si>
  <si>
    <t>=K23</t>
  </si>
  <si>
    <t>=L23</t>
  </si>
  <si>
    <t>=M23</t>
  </si>
  <si>
    <t>=N23</t>
  </si>
  <si>
    <t>=E24</t>
  </si>
  <si>
    <t>=F24</t>
  </si>
  <si>
    <t>=G24</t>
  </si>
  <si>
    <t>=H24</t>
  </si>
  <si>
    <t>=I24</t>
  </si>
  <si>
    <t>=J24</t>
  </si>
  <si>
    <t>=K24</t>
  </si>
  <si>
    <t>=L24</t>
  </si>
  <si>
    <t>=M24</t>
  </si>
  <si>
    <t>=N24</t>
  </si>
  <si>
    <t>Serious</t>
  </si>
  <si>
    <t>Non Ser</t>
  </si>
  <si>
    <t>Med Only</t>
  </si>
  <si>
    <t>Total Translated Losses Pg B</t>
  </si>
  <si>
    <t>=H25</t>
  </si>
  <si>
    <t>=I25</t>
  </si>
  <si>
    <t>Total Translated Losses Pg A</t>
  </si>
  <si>
    <t>=H26</t>
  </si>
  <si>
    <t>=I26</t>
  </si>
  <si>
    <t>IBNR + Frequency Adjustment</t>
  </si>
  <si>
    <t>=H27</t>
  </si>
  <si>
    <t>=I27</t>
  </si>
  <si>
    <t>Total Losses</t>
  </si>
  <si>
    <t>=H28</t>
  </si>
  <si>
    <t>=I28</t>
  </si>
  <si>
    <t>Expected Losses</t>
  </si>
  <si>
    <t>=H29</t>
  </si>
  <si>
    <t>=I29</t>
  </si>
  <si>
    <t>Credibility</t>
  </si>
  <si>
    <t>=H30</t>
  </si>
  <si>
    <t>=I30</t>
  </si>
  <si>
    <t>Pure Premiums</t>
  </si>
  <si>
    <t>Indicated (Pre-Test)</t>
  </si>
  <si>
    <t>=H31</t>
  </si>
  <si>
    <t>=I31</t>
  </si>
  <si>
    <t>=J31</t>
  </si>
  <si>
    <t>Indicated (Post-Test)</t>
  </si>
  <si>
    <t>=H32</t>
  </si>
  <si>
    <t>=I32</t>
  </si>
  <si>
    <t>=J32</t>
  </si>
  <si>
    <t>Present On-Level</t>
  </si>
  <si>
    <t>=H33</t>
  </si>
  <si>
    <t>=I33</t>
  </si>
  <si>
    <t>=J33</t>
  </si>
  <si>
    <t>Derived by Formula</t>
  </si>
  <si>
    <t>=H34</t>
  </si>
  <si>
    <t>=I34</t>
  </si>
  <si>
    <t>=J34</t>
  </si>
  <si>
    <t>Underlying Present Loss Cost</t>
  </si>
  <si>
    <t>=H35</t>
  </si>
  <si>
    <t>=I35</t>
  </si>
  <si>
    <t>=J35</t>
  </si>
  <si>
    <t>Proposed</t>
  </si>
  <si>
    <t>=H36</t>
  </si>
  <si>
    <t>=I36</t>
  </si>
  <si>
    <t>=J36</t>
  </si>
  <si>
    <t>=F37</t>
  </si>
  <si>
    <t>=G37</t>
  </si>
  <si>
    <t>=H37</t>
  </si>
  <si>
    <t>Indicated Loss Cost</t>
  </si>
  <si>
    <t>=I37</t>
  </si>
  <si>
    <t>=J37</t>
  </si>
  <si>
    <t>=F38</t>
  </si>
  <si>
    <t>=G38</t>
  </si>
  <si>
    <t>=H38</t>
  </si>
  <si>
    <t>=E2</t>
  </si>
  <si>
    <t>=E3</t>
  </si>
  <si>
    <t>=F10</t>
  </si>
  <si>
    <t>=G4</t>
  </si>
  <si>
    <t>=G5</t>
  </si>
  <si>
    <t>=G6</t>
  </si>
  <si>
    <t>=G7</t>
  </si>
  <si>
    <t>=G8</t>
  </si>
  <si>
    <t>=G9</t>
  </si>
  <si>
    <t>=IF(K9=0," ",K4)</t>
  </si>
  <si>
    <t>=IF(K9=0," ",K5)</t>
  </si>
  <si>
    <t>=IF(K9=0," ",K6)</t>
  </si>
  <si>
    <t>=IF(K9=0," ",K7)</t>
  </si>
  <si>
    <t>=IF(K9=0," ",K8)</t>
  </si>
  <si>
    <t>=IF(K9=0," ",K9)</t>
  </si>
  <si>
    <t>=Q4</t>
  </si>
  <si>
    <t>=Q5</t>
  </si>
  <si>
    <t>=Q6</t>
  </si>
  <si>
    <t>=Q7</t>
  </si>
  <si>
    <t>=Q8</t>
  </si>
  <si>
    <t>=Q9</t>
  </si>
  <si>
    <t>=Q10</t>
  </si>
  <si>
    <t>=O11</t>
  </si>
  <si>
    <t>=O12</t>
  </si>
  <si>
    <t>=O13</t>
  </si>
  <si>
    <t>=O14</t>
  </si>
  <si>
    <t>=O15</t>
  </si>
  <si>
    <t>=O16</t>
  </si>
  <si>
    <t>=O17</t>
  </si>
  <si>
    <t>=O18</t>
  </si>
  <si>
    <t>=O19</t>
  </si>
  <si>
    <t>=O20</t>
  </si>
  <si>
    <t>=O21</t>
  </si>
  <si>
    <t>=O22</t>
  </si>
  <si>
    <t>=O23</t>
  </si>
  <si>
    <t>=O24</t>
  </si>
  <si>
    <t>=J25</t>
  </si>
  <si>
    <t>=J26</t>
  </si>
  <si>
    <t>=J27</t>
  </si>
  <si>
    <t>=J28</t>
  </si>
  <si>
    <t>=J29</t>
  </si>
  <si>
    <t>=J30</t>
  </si>
  <si>
    <t>=K31</t>
  </si>
  <si>
    <t>=K32</t>
  </si>
  <si>
    <t>=K33</t>
  </si>
  <si>
    <t>=K34</t>
  </si>
  <si>
    <t>=K35</t>
  </si>
  <si>
    <t>=K36</t>
  </si>
  <si>
    <t>=I38</t>
  </si>
  <si>
    <t>=K37</t>
  </si>
  <si>
    <t>=IF(J37="            "," ","(limited)")</t>
  </si>
  <si>
    <t>TOTAL TRANSLATED LOSSES PG B</t>
  </si>
  <si>
    <t>TOTAL TRANSLATED LOSSES PG A</t>
  </si>
  <si>
    <t>=R1</t>
  </si>
  <si>
    <t>ex S/C A+B</t>
  </si>
  <si>
    <t>=C1</t>
  </si>
  <si>
    <t xml:space="preserve">     12-1-04</t>
  </si>
  <si>
    <t>The page can printed in the normal manner. The print range has been pre-set.</t>
  </si>
  <si>
    <t>Select a Classification from the "Drop-down List Box" at right and allow a moment for the data to load.</t>
  </si>
  <si>
    <t xml:space="preserve">     12-1-06</t>
  </si>
  <si>
    <t>6824</t>
  </si>
  <si>
    <t xml:space="preserve">     12-1-00</t>
  </si>
  <si>
    <t>6826</t>
  </si>
  <si>
    <t>6843</t>
  </si>
  <si>
    <t>CLASS  SHIP BUILDING IRON OR STEEL</t>
  </si>
  <si>
    <t>6872</t>
  </si>
  <si>
    <t>CLASS  SHIP REPAIR OR CONVRSN-ALL OPER.</t>
  </si>
  <si>
    <t>7309</t>
  </si>
  <si>
    <t>CLASS  STEVEDORING, N.O.C.</t>
  </si>
  <si>
    <t>7313</t>
  </si>
  <si>
    <t>CLASS  COAL DOCK OPER. AND STEVEDORING</t>
  </si>
  <si>
    <t>7317</t>
  </si>
  <si>
    <t>CLASS  STEVDRNG-BY HAND OR HND TRK EXCLV</t>
  </si>
  <si>
    <t>7327</t>
  </si>
  <si>
    <t>CLASS  STEVEDORING-CONTAINERIZED FREIGHT</t>
  </si>
  <si>
    <t>7366</t>
  </si>
  <si>
    <t>CLASS  FREIGHT HANDLERS</t>
  </si>
  <si>
    <t>8709</t>
  </si>
  <si>
    <t>CLASS  STEVDRNG-TALYMN &amp; CHECKING CLERKS</t>
  </si>
  <si>
    <t>8726</t>
  </si>
  <si>
    <t>CLASS  STEAMSHIP LINE OR AGENCY-PORT EMP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</si>
</sst>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#,##0.000_);\(#,##0.000\)"/>
    <numFmt numFmtId="167" formatCode="0.00_)"/>
    <numFmt numFmtId="168" formatCode="#,##0.0_);\(#,##0.0\)"/>
    <numFmt numFmtId="169" formatCode="#,##0.0"/>
    <numFmt numFmtId="170" formatCode="0.000"/>
    <numFmt numFmtId="171" formatCode="#,##0.000"/>
    <numFmt numFmtId="172" formatCode="_(* #,##0.0_);_(* \(#,##0.0\);_(* &quot;-&quot;??_);_(@_)"/>
    <numFmt numFmtId="173" formatCode="_(* #,##0_);_(* \(#,##0\);_(* &quot;-&quot;??_);_(@_)"/>
    <numFmt numFmtId="174" formatCode="00"/>
  </numFmts>
  <fonts count="7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3" fillId="3" borderId="0" xfId="0" applyFont="1" applyFill="1" applyAlignment="1" quotePrefix="1">
      <alignment horizontal="center"/>
    </xf>
    <xf numFmtId="0" fontId="2" fillId="0" borderId="0" xfId="0" applyFont="1" applyAlignment="1">
      <alignment horizontal="left"/>
    </xf>
    <xf numFmtId="49" fontId="3" fillId="3" borderId="0" xfId="0" applyNumberFormat="1" applyFont="1" applyFill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3" fillId="3" borderId="5" xfId="0" applyFont="1" applyFill="1" applyBorder="1" applyAlignment="1" quotePrefix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3" fontId="3" fillId="3" borderId="0" xfId="0" applyNumberFormat="1" applyFont="1" applyFill="1" applyAlignment="1" quotePrefix="1">
      <alignment horizontal="center"/>
    </xf>
    <xf numFmtId="171" fontId="3" fillId="3" borderId="0" xfId="0" applyNumberFormat="1" applyFont="1" applyFill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3" fontId="3" fillId="3" borderId="3" xfId="0" applyNumberFormat="1" applyFont="1" applyFill="1" applyBorder="1" applyAlignment="1" quotePrefix="1">
      <alignment horizontal="center"/>
    </xf>
    <xf numFmtId="171" fontId="3" fillId="3" borderId="3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3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4" fontId="3" fillId="3" borderId="0" xfId="0" applyNumberFormat="1" applyFont="1" applyFill="1" applyAlignment="1" quotePrefix="1">
      <alignment horizontal="center"/>
    </xf>
    <xf numFmtId="0" fontId="3" fillId="0" borderId="0" xfId="0" applyFont="1" applyAlignment="1">
      <alignment/>
    </xf>
    <xf numFmtId="171" fontId="2" fillId="0" borderId="0" xfId="0" applyNumberFormat="1" applyFont="1" applyAlignment="1">
      <alignment/>
    </xf>
    <xf numFmtId="14" fontId="3" fillId="3" borderId="0" xfId="0" applyNumberFormat="1" applyFont="1" applyFill="1" applyAlignment="1" quotePrefix="1">
      <alignment horizontal="center"/>
    </xf>
    <xf numFmtId="0" fontId="2" fillId="0" borderId="0" xfId="0" applyFont="1" applyAlignment="1" quotePrefix="1">
      <alignment horizontal="right"/>
    </xf>
    <xf numFmtId="171" fontId="3" fillId="3" borderId="0" xfId="0" applyNumberFormat="1" applyFont="1" applyFill="1" applyAlignment="1" quotePrefix="1">
      <alignment horizontal="center"/>
    </xf>
    <xf numFmtId="0" fontId="4" fillId="3" borderId="0" xfId="0" applyFont="1" applyFill="1" applyAlignment="1" quotePrefix="1">
      <alignment horizontal="left"/>
    </xf>
    <xf numFmtId="0" fontId="2" fillId="3" borderId="0" xfId="0" applyFont="1" applyFill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 applyProtection="1">
      <alignment horizontal="left"/>
      <protection/>
    </xf>
    <xf numFmtId="164" fontId="2" fillId="2" borderId="0" xfId="0" applyNumberFormat="1" applyFont="1" applyFill="1" applyAlignment="1" applyProtection="1" quotePrefix="1">
      <alignment horizontal="left"/>
      <protection locked="0"/>
    </xf>
    <xf numFmtId="37" fontId="2" fillId="2" borderId="0" xfId="0" applyNumberFormat="1" applyFont="1" applyFill="1" applyBorder="1" applyAlignment="1" applyProtection="1">
      <alignment/>
      <protection locked="0"/>
    </xf>
    <xf numFmtId="164" fontId="2" fillId="2" borderId="0" xfId="0" applyNumberFormat="1" applyFont="1" applyFill="1" applyAlignment="1" applyProtection="1">
      <alignment/>
      <protection locked="0"/>
    </xf>
    <xf numFmtId="0" fontId="2" fillId="2" borderId="0" xfId="0" applyFont="1" applyFill="1" applyAlignment="1" quotePrefix="1">
      <alignment/>
    </xf>
    <xf numFmtId="164" fontId="2" fillId="2" borderId="7" xfId="0" applyNumberFormat="1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164" fontId="2" fillId="2" borderId="9" xfId="0" applyNumberFormat="1" applyFont="1" applyFill="1" applyBorder="1" applyAlignment="1" applyProtection="1">
      <alignment horizontal="left"/>
      <protection/>
    </xf>
    <xf numFmtId="164" fontId="2" fillId="2" borderId="10" xfId="0" applyNumberFormat="1" applyFont="1" applyFill="1" applyBorder="1" applyAlignment="1" applyProtection="1">
      <alignment horizontal="center"/>
      <protection/>
    </xf>
    <xf numFmtId="164" fontId="2" fillId="2" borderId="9" xfId="0" applyNumberFormat="1" applyFont="1" applyFill="1" applyBorder="1" applyAlignment="1" applyProtection="1">
      <alignment horizontal="right"/>
      <protection/>
    </xf>
    <xf numFmtId="37" fontId="2" fillId="2" borderId="11" xfId="0" applyNumberFormat="1" applyFont="1" applyFill="1" applyBorder="1" applyAlignment="1" applyProtection="1">
      <alignment/>
      <protection locked="0"/>
    </xf>
    <xf numFmtId="166" fontId="2" fillId="2" borderId="0" xfId="0" applyNumberFormat="1" applyFont="1" applyFill="1" applyBorder="1" applyAlignment="1" applyProtection="1">
      <alignment/>
      <protection locked="0"/>
    </xf>
    <xf numFmtId="37" fontId="2" fillId="2" borderId="12" xfId="0" applyNumberFormat="1" applyFont="1" applyFill="1" applyBorder="1" applyAlignment="1" applyProtection="1">
      <alignment/>
      <protection locked="0"/>
    </xf>
    <xf numFmtId="166" fontId="2" fillId="2" borderId="12" xfId="0" applyNumberFormat="1" applyFont="1" applyFill="1" applyBorder="1" applyAlignment="1" applyProtection="1">
      <alignment/>
      <protection locked="0"/>
    </xf>
    <xf numFmtId="164" fontId="2" fillId="2" borderId="13" xfId="0" applyNumberFormat="1" applyFont="1" applyFill="1" applyBorder="1" applyAlignment="1" applyProtection="1">
      <alignment horizontal="left"/>
      <protection/>
    </xf>
    <xf numFmtId="0" fontId="2" fillId="2" borderId="7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64" fontId="2" fillId="2" borderId="7" xfId="0" applyNumberFormat="1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/>
    </xf>
    <xf numFmtId="3" fontId="2" fillId="2" borderId="11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12" xfId="0" applyNumberFormat="1" applyFont="1" applyFill="1" applyBorder="1" applyAlignment="1" applyProtection="1">
      <alignment/>
      <protection locked="0"/>
    </xf>
    <xf numFmtId="164" fontId="2" fillId="2" borderId="7" xfId="0" applyNumberFormat="1" applyFont="1" applyFill="1" applyBorder="1" applyAlignment="1" applyProtection="1">
      <alignment horizontal="right"/>
      <protection/>
    </xf>
    <xf numFmtId="164" fontId="2" fillId="2" borderId="0" xfId="0" applyNumberFormat="1" applyFont="1" applyFill="1" applyAlignment="1" applyProtection="1" quotePrefix="1">
      <alignment horizontal="left"/>
      <protection/>
    </xf>
    <xf numFmtId="37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/>
      <protection locked="0"/>
    </xf>
    <xf numFmtId="171" fontId="2" fillId="2" borderId="0" xfId="0" applyNumberFormat="1" applyFont="1" applyFill="1" applyBorder="1" applyAlignment="1" applyProtection="1">
      <alignment/>
      <protection locked="0"/>
    </xf>
    <xf numFmtId="164" fontId="2" fillId="2" borderId="12" xfId="0" applyNumberFormat="1" applyFont="1" applyFill="1" applyBorder="1" applyAlignment="1" applyProtection="1">
      <alignment horizontal="left"/>
      <protection/>
    </xf>
    <xf numFmtId="0" fontId="2" fillId="2" borderId="12" xfId="0" applyFont="1" applyFill="1" applyBorder="1" applyAlignment="1">
      <alignment/>
    </xf>
    <xf numFmtId="165" fontId="2" fillId="2" borderId="12" xfId="0" applyNumberFormat="1" applyFont="1" applyFill="1" applyBorder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>
      <alignment horizontal="right"/>
    </xf>
    <xf numFmtId="164" fontId="2" fillId="2" borderId="12" xfId="0" applyNumberFormat="1" applyFont="1" applyFill="1" applyBorder="1" applyAlignment="1" applyProtection="1" quotePrefix="1">
      <alignment horizontal="left"/>
      <protection/>
    </xf>
    <xf numFmtId="0" fontId="2" fillId="2" borderId="12" xfId="0" applyFont="1" applyFill="1" applyBorder="1" applyAlignment="1" quotePrefix="1">
      <alignment horizontal="left"/>
    </xf>
    <xf numFmtId="0" fontId="2" fillId="2" borderId="0" xfId="0" applyNumberFormat="1" applyFont="1" applyFill="1" applyBorder="1" applyAlignment="1" applyProtection="1">
      <alignment/>
      <protection locked="0"/>
    </xf>
    <xf numFmtId="4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5" xfId="0" applyNumberFormat="1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64" fontId="2" fillId="2" borderId="13" xfId="0" applyNumberFormat="1" applyFont="1" applyFill="1" applyBorder="1" applyAlignment="1" applyProtection="1">
      <alignment horizontal="center"/>
      <protection/>
    </xf>
    <xf numFmtId="164" fontId="2" fillId="2" borderId="18" xfId="0" applyNumberFormat="1" applyFont="1" applyFill="1" applyBorder="1" applyAlignment="1" applyProtection="1">
      <alignment horizontal="center"/>
      <protection/>
    </xf>
    <xf numFmtId="1" fontId="2" fillId="2" borderId="11" xfId="0" applyNumberFormat="1" applyFont="1" applyFill="1" applyBorder="1" applyAlignment="1" applyProtection="1">
      <alignment/>
      <protection locked="0"/>
    </xf>
    <xf numFmtId="1" fontId="2" fillId="2" borderId="0" xfId="0" applyNumberFormat="1" applyFont="1" applyFill="1" applyBorder="1" applyAlignment="1" applyProtection="1">
      <alignment/>
      <protection locked="0"/>
    </xf>
    <xf numFmtId="1" fontId="2" fillId="2" borderId="12" xfId="0" applyNumberFormat="1" applyFont="1" applyFill="1" applyBorder="1" applyAlignment="1" applyProtection="1">
      <alignment/>
      <protection locked="0"/>
    </xf>
    <xf numFmtId="0" fontId="2" fillId="2" borderId="11" xfId="0" applyNumberFormat="1" applyFont="1" applyFill="1" applyBorder="1" applyAlignment="1" applyProtection="1">
      <alignment/>
      <protection locked="0"/>
    </xf>
    <xf numFmtId="0" fontId="2" fillId="2" borderId="12" xfId="0" applyNumberFormat="1" applyFont="1" applyFill="1" applyBorder="1" applyAlignment="1" applyProtection="1">
      <alignment/>
      <protection locked="0"/>
    </xf>
    <xf numFmtId="164" fontId="2" fillId="2" borderId="0" xfId="0" applyNumberFormat="1" applyFont="1" applyFill="1" applyBorder="1" applyAlignment="1" applyProtection="1">
      <alignment horizontal="left"/>
      <protection/>
    </xf>
    <xf numFmtId="164" fontId="2" fillId="2" borderId="19" xfId="0" applyNumberFormat="1" applyFont="1" applyFill="1" applyBorder="1" applyAlignment="1" applyProtection="1">
      <alignment horizontal="right"/>
      <protection/>
    </xf>
    <xf numFmtId="164" fontId="2" fillId="2" borderId="0" xfId="0" applyNumberFormat="1" applyFont="1" applyFill="1" applyBorder="1" applyAlignment="1" applyProtection="1">
      <alignment horizontal="right"/>
      <protection/>
    </xf>
    <xf numFmtId="3" fontId="2" fillId="2" borderId="20" xfId="0" applyNumberFormat="1" applyFont="1" applyFill="1" applyBorder="1" applyAlignment="1" applyProtection="1">
      <alignment/>
      <protection locked="0"/>
    </xf>
    <xf numFmtId="3" fontId="2" fillId="2" borderId="17" xfId="0" applyNumberFormat="1" applyFont="1" applyFill="1" applyBorder="1" applyAlignment="1" applyProtection="1">
      <alignment/>
      <protection locked="0"/>
    </xf>
    <xf numFmtId="3" fontId="2" fillId="2" borderId="21" xfId="0" applyNumberFormat="1" applyFont="1" applyFill="1" applyBorder="1" applyAlignment="1" applyProtection="1">
      <alignment/>
      <protection locked="0"/>
    </xf>
    <xf numFmtId="3" fontId="2" fillId="2" borderId="13" xfId="0" applyNumberFormat="1" applyFont="1" applyFill="1" applyBorder="1" applyAlignment="1" applyProtection="1">
      <alignment/>
      <protection locked="0"/>
    </xf>
    <xf numFmtId="3" fontId="2" fillId="2" borderId="22" xfId="0" applyNumberFormat="1" applyFont="1" applyFill="1" applyBorder="1" applyAlignment="1" applyProtection="1">
      <alignment/>
      <protection locked="0"/>
    </xf>
    <xf numFmtId="3" fontId="2" fillId="2" borderId="18" xfId="0" applyNumberFormat="1" applyFont="1" applyFill="1" applyBorder="1" applyAlignment="1" applyProtection="1">
      <alignment/>
      <protection locked="0"/>
    </xf>
    <xf numFmtId="1" fontId="2" fillId="2" borderId="13" xfId="0" applyNumberFormat="1" applyFont="1" applyFill="1" applyBorder="1" applyAlignment="1" applyProtection="1">
      <alignment/>
      <protection locked="0"/>
    </xf>
    <xf numFmtId="164" fontId="2" fillId="2" borderId="11" xfId="0" applyNumberFormat="1" applyFont="1" applyFill="1" applyBorder="1" applyAlignment="1" applyProtection="1">
      <alignment horizontal="left"/>
      <protection/>
    </xf>
    <xf numFmtId="37" fontId="2" fillId="2" borderId="21" xfId="0" applyNumberFormat="1" applyFont="1" applyFill="1" applyBorder="1" applyAlignment="1" applyProtection="1">
      <alignment/>
      <protection locked="0"/>
    </xf>
    <xf numFmtId="37" fontId="2" fillId="2" borderId="22" xfId="0" applyNumberFormat="1" applyFont="1" applyFill="1" applyBorder="1" applyAlignment="1" applyProtection="1">
      <alignment/>
      <protection locked="0"/>
    </xf>
    <xf numFmtId="173" fontId="2" fillId="2" borderId="13" xfId="15" applyNumberFormat="1" applyFont="1" applyFill="1" applyBorder="1" applyAlignment="1" applyProtection="1">
      <alignment/>
      <protection locked="0"/>
    </xf>
    <xf numFmtId="173" fontId="2" fillId="2" borderId="18" xfId="15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4" fontId="2" fillId="2" borderId="12" xfId="0" applyNumberFormat="1" applyFont="1" applyFill="1" applyBorder="1" applyAlignment="1" applyProtection="1">
      <alignment horizontal="center"/>
      <protection/>
    </xf>
    <xf numFmtId="164" fontId="2" fillId="2" borderId="11" xfId="0" applyNumberFormat="1" applyFont="1" applyFill="1" applyBorder="1" applyAlignment="1" applyProtection="1">
      <alignment horizontal="center"/>
      <protection/>
    </xf>
    <xf numFmtId="164" fontId="2" fillId="2" borderId="17" xfId="0" applyNumberFormat="1" applyFont="1" applyFill="1" applyBorder="1" applyAlignment="1" applyProtection="1">
      <alignment horizontal="center"/>
      <protection/>
    </xf>
    <xf numFmtId="37" fontId="2" fillId="2" borderId="20" xfId="0" applyNumberFormat="1" applyFont="1" applyFill="1" applyBorder="1" applyAlignment="1" applyProtection="1">
      <alignment horizontal="center"/>
      <protection locked="0"/>
    </xf>
    <xf numFmtId="37" fontId="2" fillId="2" borderId="22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 quotePrefix="1">
      <alignment horizontal="left"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46"/>
  <sheetViews>
    <sheetView zoomScale="75" zoomScaleNormal="75" workbookViewId="0" topLeftCell="A367">
      <selection activeCell="C418" sqref="C1:C418"/>
    </sheetView>
  </sheetViews>
  <sheetFormatPr defaultColWidth="9.140625" defaultRowHeight="12.75"/>
  <cols>
    <col min="1" max="1" width="3.00390625" style="0" bestFit="1" customWidth="1"/>
    <col min="2" max="2" width="7.00390625" style="0" bestFit="1" customWidth="1"/>
    <col min="3" max="3" width="5.00390625" style="0" bestFit="1" customWidth="1"/>
    <col min="4" max="4" width="6.7109375" style="105" bestFit="1" customWidth="1"/>
    <col min="5" max="5" width="13.57421875" style="0" bestFit="1" customWidth="1"/>
    <col min="6" max="9" width="10.140625" style="0" bestFit="1" customWidth="1"/>
    <col min="12" max="14" width="10.140625" style="0" bestFit="1" customWidth="1"/>
    <col min="16" max="17" width="7.8515625" style="0" bestFit="1" customWidth="1"/>
  </cols>
  <sheetData>
    <row r="1" spans="1:18" ht="12.75">
      <c r="A1">
        <v>1</v>
      </c>
      <c r="B1" t="str">
        <f>+C1&amp;A1</f>
        <v>68241</v>
      </c>
      <c r="C1" s="104" t="s">
        <v>361</v>
      </c>
      <c r="D1" s="105" t="s">
        <v>0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8</v>
      </c>
    </row>
    <row r="2" spans="1:5" ht="12.75">
      <c r="A2">
        <v>2</v>
      </c>
      <c r="B2" t="str">
        <f aca="true" t="shared" si="0" ref="B2:B65">+C2&amp;A2</f>
        <v>68242</v>
      </c>
      <c r="C2" s="104" t="s">
        <v>361</v>
      </c>
      <c r="D2" s="105" t="s">
        <v>0</v>
      </c>
      <c r="E2" t="s">
        <v>2</v>
      </c>
    </row>
    <row r="3" spans="1:5" ht="12.75">
      <c r="A3">
        <v>3</v>
      </c>
      <c r="B3" t="str">
        <f t="shared" si="0"/>
        <v>68243</v>
      </c>
      <c r="C3" s="104" t="s">
        <v>361</v>
      </c>
      <c r="D3" s="105" t="s">
        <v>0</v>
      </c>
      <c r="E3" t="s">
        <v>3</v>
      </c>
    </row>
    <row r="4" spans="1:11" ht="12.75">
      <c r="A4">
        <v>4</v>
      </c>
      <c r="B4" t="str">
        <f t="shared" si="0"/>
        <v>68244</v>
      </c>
      <c r="C4" s="104" t="s">
        <v>361</v>
      </c>
      <c r="D4" s="105">
        <v>99</v>
      </c>
      <c r="E4" s="106"/>
      <c r="F4" s="106"/>
      <c r="K4" s="106"/>
    </row>
    <row r="5" spans="1:11" ht="12.75">
      <c r="A5">
        <v>5</v>
      </c>
      <c r="B5" t="str">
        <f t="shared" si="0"/>
        <v>68245</v>
      </c>
      <c r="C5" s="104" t="s">
        <v>361</v>
      </c>
      <c r="D5" s="105">
        <v>0</v>
      </c>
      <c r="E5" s="106"/>
      <c r="F5" s="106"/>
      <c r="K5" s="106"/>
    </row>
    <row r="6" spans="1:11" ht="12.75">
      <c r="A6">
        <v>6</v>
      </c>
      <c r="B6" t="str">
        <f t="shared" si="0"/>
        <v>68246</v>
      </c>
      <c r="C6" s="104" t="s">
        <v>361</v>
      </c>
      <c r="D6" s="105">
        <v>1</v>
      </c>
      <c r="E6" s="106">
        <v>1</v>
      </c>
      <c r="F6" s="106"/>
      <c r="K6" s="106"/>
    </row>
    <row r="7" spans="1:11" ht="12.75">
      <c r="A7">
        <v>7</v>
      </c>
      <c r="B7" t="str">
        <f t="shared" si="0"/>
        <v>68247</v>
      </c>
      <c r="C7" s="104" t="s">
        <v>361</v>
      </c>
      <c r="D7" s="105">
        <v>2</v>
      </c>
      <c r="E7" s="106"/>
      <c r="F7" s="106"/>
      <c r="K7" s="106"/>
    </row>
    <row r="8" spans="1:11" ht="12.75">
      <c r="A8">
        <v>8</v>
      </c>
      <c r="B8" t="str">
        <f t="shared" si="0"/>
        <v>68248</v>
      </c>
      <c r="C8" s="104" t="s">
        <v>361</v>
      </c>
      <c r="D8" s="105">
        <v>3</v>
      </c>
      <c r="E8" s="106"/>
      <c r="F8" s="106"/>
      <c r="K8" s="106"/>
    </row>
    <row r="9" spans="1:11" ht="12.75">
      <c r="A9">
        <v>9</v>
      </c>
      <c r="B9" t="str">
        <f t="shared" si="0"/>
        <v>68249</v>
      </c>
      <c r="C9" s="104" t="s">
        <v>361</v>
      </c>
      <c r="D9" s="105" t="s">
        <v>4</v>
      </c>
      <c r="E9" s="106">
        <v>1</v>
      </c>
      <c r="F9" s="106"/>
      <c r="K9" s="106"/>
    </row>
    <row r="10" spans="1:4" ht="12.75">
      <c r="A10">
        <v>10</v>
      </c>
      <c r="B10" t="str">
        <f t="shared" si="0"/>
        <v>682410</v>
      </c>
      <c r="C10" s="104" t="s">
        <v>361</v>
      </c>
      <c r="D10" s="105" t="s">
        <v>5</v>
      </c>
    </row>
    <row r="11" spans="1:15" ht="12.75">
      <c r="A11">
        <v>11</v>
      </c>
      <c r="B11" t="str">
        <f t="shared" si="0"/>
        <v>682411</v>
      </c>
      <c r="C11" s="104" t="s">
        <v>361</v>
      </c>
      <c r="I11" s="106"/>
      <c r="N11" s="106"/>
      <c r="O11" s="106"/>
    </row>
    <row r="12" spans="1:14" ht="12.75">
      <c r="A12">
        <v>12</v>
      </c>
      <c r="B12" t="str">
        <f t="shared" si="0"/>
        <v>682412</v>
      </c>
      <c r="C12" s="104" t="s">
        <v>361</v>
      </c>
      <c r="G12" s="106"/>
      <c r="I12" s="106"/>
      <c r="L12" s="106"/>
      <c r="N12" s="106"/>
    </row>
    <row r="13" spans="1:15" ht="12.75">
      <c r="A13">
        <v>13</v>
      </c>
      <c r="B13" t="str">
        <f t="shared" si="0"/>
        <v>682413</v>
      </c>
      <c r="C13" s="104" t="s">
        <v>361</v>
      </c>
      <c r="I13" s="106"/>
      <c r="O13" s="106"/>
    </row>
    <row r="14" spans="1:15" ht="12.75">
      <c r="A14">
        <v>14</v>
      </c>
      <c r="B14" t="str">
        <f t="shared" si="0"/>
        <v>682414</v>
      </c>
      <c r="C14" s="104" t="s">
        <v>361</v>
      </c>
      <c r="H14" s="106"/>
      <c r="I14" s="106"/>
      <c r="M14" s="106"/>
      <c r="N14" s="106"/>
      <c r="O14" s="106"/>
    </row>
    <row r="15" spans="1:15" ht="12.75">
      <c r="A15">
        <v>15</v>
      </c>
      <c r="B15" t="str">
        <f t="shared" si="0"/>
        <v>682415</v>
      </c>
      <c r="C15" s="104" t="s">
        <v>361</v>
      </c>
      <c r="H15" s="106"/>
      <c r="I15" s="106"/>
      <c r="M15" s="106"/>
      <c r="N15" s="106"/>
      <c r="O15" s="106"/>
    </row>
    <row r="16" spans="1:15" ht="12.75">
      <c r="A16">
        <v>16</v>
      </c>
      <c r="B16" t="str">
        <f t="shared" si="0"/>
        <v>682416</v>
      </c>
      <c r="C16" s="104" t="s">
        <v>361</v>
      </c>
      <c r="D16" s="105" t="s">
        <v>4</v>
      </c>
      <c r="G16" s="106"/>
      <c r="H16" s="106"/>
      <c r="I16" s="106"/>
      <c r="L16" s="106"/>
      <c r="M16" s="106"/>
      <c r="N16" s="106"/>
      <c r="O16" s="106"/>
    </row>
    <row r="17" spans="1:4" ht="12.75">
      <c r="A17">
        <v>17</v>
      </c>
      <c r="B17" t="str">
        <f t="shared" si="0"/>
        <v>682417</v>
      </c>
      <c r="C17" s="104" t="s">
        <v>361</v>
      </c>
      <c r="D17" s="105" t="s">
        <v>5</v>
      </c>
    </row>
    <row r="18" spans="1:15" ht="12.75">
      <c r="A18">
        <v>18</v>
      </c>
      <c r="B18" t="str">
        <f t="shared" si="0"/>
        <v>682418</v>
      </c>
      <c r="C18" s="104" t="s">
        <v>361</v>
      </c>
      <c r="I18" s="106"/>
      <c r="N18" s="106"/>
      <c r="O18" s="106"/>
    </row>
    <row r="19" spans="1:14" ht="12.75">
      <c r="A19">
        <v>19</v>
      </c>
      <c r="B19" t="str">
        <f t="shared" si="0"/>
        <v>682419</v>
      </c>
      <c r="C19" s="104" t="s">
        <v>361</v>
      </c>
      <c r="F19" s="106"/>
      <c r="G19" s="106"/>
      <c r="H19" s="106"/>
      <c r="I19" s="106"/>
      <c r="K19" s="106"/>
      <c r="L19" s="106"/>
      <c r="M19" s="106"/>
      <c r="N19" s="106"/>
    </row>
    <row r="20" spans="1:15" ht="12.75">
      <c r="A20">
        <v>20</v>
      </c>
      <c r="B20" t="str">
        <f t="shared" si="0"/>
        <v>682420</v>
      </c>
      <c r="C20" s="104" t="s">
        <v>361</v>
      </c>
      <c r="G20" s="106"/>
      <c r="I20" s="106"/>
      <c r="O20" s="106"/>
    </row>
    <row r="21" spans="1:15" ht="12.75">
      <c r="A21">
        <v>21</v>
      </c>
      <c r="B21" t="str">
        <f t="shared" si="0"/>
        <v>682421</v>
      </c>
      <c r="C21" s="104" t="s">
        <v>361</v>
      </c>
      <c r="F21" s="106"/>
      <c r="G21" s="106"/>
      <c r="H21" s="106"/>
      <c r="I21" s="106"/>
      <c r="K21" s="106"/>
      <c r="L21" s="106"/>
      <c r="M21" s="106"/>
      <c r="N21" s="106"/>
      <c r="O21" s="106"/>
    </row>
    <row r="22" spans="1:15" ht="12.75">
      <c r="A22">
        <v>22</v>
      </c>
      <c r="B22" t="str">
        <f t="shared" si="0"/>
        <v>682422</v>
      </c>
      <c r="C22" s="104" t="s">
        <v>361</v>
      </c>
      <c r="F22" s="106"/>
      <c r="G22" s="106"/>
      <c r="H22" s="106"/>
      <c r="I22" s="106"/>
      <c r="K22" s="106"/>
      <c r="L22" s="106"/>
      <c r="M22" s="106"/>
      <c r="N22" s="106"/>
      <c r="O22" s="106"/>
    </row>
    <row r="23" spans="1:15" ht="12.75">
      <c r="A23">
        <v>23</v>
      </c>
      <c r="B23" t="str">
        <f t="shared" si="0"/>
        <v>682423</v>
      </c>
      <c r="C23" s="104" t="s">
        <v>361</v>
      </c>
      <c r="D23" s="105" t="s">
        <v>4</v>
      </c>
      <c r="E23" s="106"/>
      <c r="F23" s="106"/>
      <c r="G23" s="106"/>
      <c r="H23" s="106"/>
      <c r="I23" s="106"/>
      <c r="K23" s="106"/>
      <c r="L23" s="106"/>
      <c r="M23" s="106"/>
      <c r="N23" s="106"/>
      <c r="O23" s="106"/>
    </row>
    <row r="24" spans="1:4" ht="12.75">
      <c r="A24">
        <v>24</v>
      </c>
      <c r="B24" t="str">
        <f t="shared" si="0"/>
        <v>682424</v>
      </c>
      <c r="C24" s="104" t="s">
        <v>361</v>
      </c>
      <c r="D24" s="105" t="s">
        <v>5</v>
      </c>
    </row>
    <row r="25" spans="1:10" ht="12.75">
      <c r="A25">
        <v>25</v>
      </c>
      <c r="B25" t="str">
        <f t="shared" si="0"/>
        <v>682425</v>
      </c>
      <c r="C25" s="104" t="s">
        <v>361</v>
      </c>
      <c r="H25" s="106"/>
      <c r="I25" s="106"/>
      <c r="J25" s="106"/>
    </row>
    <row r="26" spans="1:3" ht="12.75">
      <c r="A26">
        <v>26</v>
      </c>
      <c r="B26" t="str">
        <f t="shared" si="0"/>
        <v>682426</v>
      </c>
      <c r="C26" s="104" t="s">
        <v>361</v>
      </c>
    </row>
    <row r="27" spans="1:10" ht="12.75">
      <c r="A27">
        <v>27</v>
      </c>
      <c r="B27" t="str">
        <f t="shared" si="0"/>
        <v>682427</v>
      </c>
      <c r="C27" s="104" t="s">
        <v>361</v>
      </c>
      <c r="D27" s="105" t="s">
        <v>0</v>
      </c>
      <c r="E27" t="s">
        <v>1</v>
      </c>
      <c r="F27" t="s">
        <v>1</v>
      </c>
      <c r="G27" t="s">
        <v>1</v>
      </c>
      <c r="H27" s="106">
        <v>10</v>
      </c>
      <c r="I27" s="106">
        <v>-1</v>
      </c>
      <c r="J27" s="106"/>
    </row>
    <row r="28" spans="1:10" ht="12.75">
      <c r="A28">
        <v>28</v>
      </c>
      <c r="B28" t="str">
        <f t="shared" si="0"/>
        <v>682428</v>
      </c>
      <c r="C28" s="104" t="s">
        <v>361</v>
      </c>
      <c r="D28" s="105" t="s">
        <v>0</v>
      </c>
      <c r="E28" t="s">
        <v>1</v>
      </c>
      <c r="F28" t="s">
        <v>1</v>
      </c>
      <c r="G28" t="s">
        <v>1</v>
      </c>
      <c r="H28" s="106">
        <v>10</v>
      </c>
      <c r="I28" s="106"/>
      <c r="J28" s="106"/>
    </row>
    <row r="29" spans="1:10" ht="12.75">
      <c r="A29">
        <v>29</v>
      </c>
      <c r="B29" t="str">
        <f t="shared" si="0"/>
        <v>682429</v>
      </c>
      <c r="C29" s="104" t="s">
        <v>361</v>
      </c>
      <c r="D29" s="105" t="s">
        <v>0</v>
      </c>
      <c r="E29" t="s">
        <v>1</v>
      </c>
      <c r="F29" t="s">
        <v>1</v>
      </c>
      <c r="G29" t="s">
        <v>1</v>
      </c>
      <c r="H29" s="106">
        <v>28</v>
      </c>
      <c r="I29" s="106">
        <v>17</v>
      </c>
      <c r="J29" s="106">
        <v>1</v>
      </c>
    </row>
    <row r="30" spans="1:10" ht="12.75">
      <c r="A30">
        <v>30</v>
      </c>
      <c r="B30" t="str">
        <f t="shared" si="0"/>
        <v>682430</v>
      </c>
      <c r="C30" s="104" t="s">
        <v>361</v>
      </c>
      <c r="D30" s="105" t="s">
        <v>0</v>
      </c>
      <c r="E30" t="s">
        <v>1</v>
      </c>
      <c r="F30" t="s">
        <v>1</v>
      </c>
      <c r="G30" t="s">
        <v>1</v>
      </c>
      <c r="H30">
        <v>0</v>
      </c>
      <c r="I30">
        <v>0</v>
      </c>
      <c r="J30">
        <v>0</v>
      </c>
    </row>
    <row r="31" spans="1:11" ht="12.75">
      <c r="A31">
        <v>31</v>
      </c>
      <c r="B31" t="str">
        <f t="shared" si="0"/>
        <v>682431</v>
      </c>
      <c r="C31" s="104" t="s">
        <v>361</v>
      </c>
      <c r="D31" s="105" t="s">
        <v>0</v>
      </c>
      <c r="E31" t="s">
        <v>1</v>
      </c>
      <c r="F31" t="s">
        <v>1</v>
      </c>
      <c r="G31" t="s">
        <v>1</v>
      </c>
      <c r="H31">
        <v>1</v>
      </c>
      <c r="I31">
        <v>0</v>
      </c>
      <c r="J31">
        <v>0</v>
      </c>
      <c r="K31">
        <v>1</v>
      </c>
    </row>
    <row r="32" spans="1:11" ht="12.75">
      <c r="A32">
        <v>32</v>
      </c>
      <c r="B32" t="str">
        <f t="shared" si="0"/>
        <v>682432</v>
      </c>
      <c r="C32" s="104" t="s">
        <v>361</v>
      </c>
      <c r="D32" s="105" t="s">
        <v>0</v>
      </c>
      <c r="E32" t="s">
        <v>1</v>
      </c>
      <c r="F32" t="s">
        <v>1</v>
      </c>
      <c r="G32" t="s">
        <v>1</v>
      </c>
      <c r="H32">
        <v>0.49</v>
      </c>
      <c r="I32">
        <v>0</v>
      </c>
      <c r="J32">
        <v>0</v>
      </c>
      <c r="K32">
        <v>0.49</v>
      </c>
    </row>
    <row r="33" spans="1:11" ht="12.75">
      <c r="A33">
        <v>33</v>
      </c>
      <c r="B33" t="str">
        <f t="shared" si="0"/>
        <v>682433</v>
      </c>
      <c r="C33" s="104" t="s">
        <v>361</v>
      </c>
      <c r="D33" s="105" t="s">
        <v>0</v>
      </c>
      <c r="E33" t="s">
        <v>1</v>
      </c>
      <c r="F33" t="s">
        <v>1</v>
      </c>
      <c r="G33" t="s">
        <v>1</v>
      </c>
      <c r="H33">
        <v>3.003</v>
      </c>
      <c r="I33">
        <v>1.779</v>
      </c>
      <c r="J33">
        <v>0.077</v>
      </c>
      <c r="K33">
        <v>4.859</v>
      </c>
    </row>
    <row r="34" spans="1:11" ht="12.75">
      <c r="A34">
        <v>34</v>
      </c>
      <c r="B34" t="str">
        <f t="shared" si="0"/>
        <v>682434</v>
      </c>
      <c r="C34" s="104" t="s">
        <v>361</v>
      </c>
      <c r="D34" s="105" t="s">
        <v>0</v>
      </c>
      <c r="E34" t="s">
        <v>1</v>
      </c>
      <c r="F34" t="s">
        <v>1</v>
      </c>
      <c r="G34" t="s">
        <v>1</v>
      </c>
      <c r="H34">
        <v>3.003</v>
      </c>
      <c r="I34">
        <v>1.779</v>
      </c>
      <c r="J34">
        <v>0.077</v>
      </c>
      <c r="K34">
        <v>4.859</v>
      </c>
    </row>
    <row r="35" spans="1:11" ht="12.75">
      <c r="A35">
        <v>35</v>
      </c>
      <c r="B35" t="str">
        <f t="shared" si="0"/>
        <v>682435</v>
      </c>
      <c r="C35" s="104" t="s">
        <v>361</v>
      </c>
      <c r="D35" s="105" t="s">
        <v>0</v>
      </c>
      <c r="E35" t="s">
        <v>1</v>
      </c>
      <c r="F35" t="s">
        <v>1</v>
      </c>
      <c r="G35" t="s">
        <v>1</v>
      </c>
      <c r="H35">
        <v>2.847</v>
      </c>
      <c r="I35">
        <v>1.686</v>
      </c>
      <c r="J35">
        <v>0.073</v>
      </c>
      <c r="K35">
        <v>4.606</v>
      </c>
    </row>
    <row r="36" spans="1:11" ht="12.75">
      <c r="A36">
        <v>36</v>
      </c>
      <c r="B36" t="str">
        <f t="shared" si="0"/>
        <v>682436</v>
      </c>
      <c r="C36" s="104" t="s">
        <v>361</v>
      </c>
      <c r="D36" s="105" t="s">
        <v>0</v>
      </c>
      <c r="E36" t="s">
        <v>1</v>
      </c>
      <c r="F36" t="s">
        <v>1</v>
      </c>
      <c r="G36" t="s">
        <v>1</v>
      </c>
      <c r="H36">
        <v>3.003</v>
      </c>
      <c r="I36">
        <v>1.779</v>
      </c>
      <c r="J36">
        <v>0.077</v>
      </c>
      <c r="K36">
        <v>4.859</v>
      </c>
    </row>
    <row r="37" spans="1:11" ht="12.75">
      <c r="A37">
        <v>37</v>
      </c>
      <c r="B37" t="str">
        <f t="shared" si="0"/>
        <v>682437</v>
      </c>
      <c r="C37" s="104" t="s">
        <v>361</v>
      </c>
      <c r="D37" s="105" t="s">
        <v>0</v>
      </c>
      <c r="E37" t="s">
        <v>1</v>
      </c>
      <c r="F37" t="s">
        <v>362</v>
      </c>
      <c r="G37" t="s">
        <v>6</v>
      </c>
      <c r="H37" t="s">
        <v>357</v>
      </c>
      <c r="I37" t="s">
        <v>360</v>
      </c>
      <c r="J37" t="s">
        <v>1</v>
      </c>
      <c r="K37">
        <v>8.578</v>
      </c>
    </row>
    <row r="38" spans="1:9" ht="12.75">
      <c r="A38">
        <v>38</v>
      </c>
      <c r="B38" t="str">
        <f t="shared" si="0"/>
        <v>682438</v>
      </c>
      <c r="C38" s="104" t="s">
        <v>361</v>
      </c>
      <c r="D38" s="105" t="s">
        <v>0</v>
      </c>
      <c r="E38" t="s">
        <v>1</v>
      </c>
      <c r="F38">
        <v>6.84</v>
      </c>
      <c r="G38">
        <v>8.27</v>
      </c>
      <c r="H38">
        <v>7.99</v>
      </c>
      <c r="I38">
        <v>8.58</v>
      </c>
    </row>
    <row r="39" spans="1:18" ht="12.75">
      <c r="A39">
        <v>1</v>
      </c>
      <c r="B39" t="str">
        <f t="shared" si="0"/>
        <v>68261</v>
      </c>
      <c r="C39" s="104" t="s">
        <v>363</v>
      </c>
      <c r="D39" s="105" t="s">
        <v>0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L39" t="s">
        <v>1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t="s">
        <v>7</v>
      </c>
    </row>
    <row r="40" spans="1:5" ht="12.75">
      <c r="A40">
        <v>2</v>
      </c>
      <c r="B40" t="str">
        <f t="shared" si="0"/>
        <v>68262</v>
      </c>
      <c r="C40" s="104" t="s">
        <v>363</v>
      </c>
      <c r="D40" s="105" t="s">
        <v>0</v>
      </c>
      <c r="E40" t="s">
        <v>2</v>
      </c>
    </row>
    <row r="41" spans="1:5" ht="12.75">
      <c r="A41">
        <v>3</v>
      </c>
      <c r="B41" t="str">
        <f t="shared" si="0"/>
        <v>68263</v>
      </c>
      <c r="C41" s="104" t="s">
        <v>363</v>
      </c>
      <c r="D41" s="105" t="s">
        <v>0</v>
      </c>
      <c r="E41" t="s">
        <v>3</v>
      </c>
    </row>
    <row r="42" spans="1:6" ht="12.75">
      <c r="A42">
        <v>4</v>
      </c>
      <c r="B42" t="str">
        <f t="shared" si="0"/>
        <v>68264</v>
      </c>
      <c r="C42" s="104" t="s">
        <v>363</v>
      </c>
      <c r="D42" s="105">
        <v>99</v>
      </c>
      <c r="E42" s="106">
        <v>11</v>
      </c>
      <c r="F42" s="106"/>
    </row>
    <row r="43" spans="1:6" ht="12.75">
      <c r="A43">
        <v>5</v>
      </c>
      <c r="B43" t="str">
        <f t="shared" si="0"/>
        <v>68265</v>
      </c>
      <c r="C43" s="104" t="s">
        <v>363</v>
      </c>
      <c r="D43" s="105">
        <v>0</v>
      </c>
      <c r="E43" s="106"/>
      <c r="F43" s="106"/>
    </row>
    <row r="44" spans="1:6" ht="12.75">
      <c r="A44">
        <v>6</v>
      </c>
      <c r="B44" t="str">
        <f t="shared" si="0"/>
        <v>68266</v>
      </c>
      <c r="C44" s="104" t="s">
        <v>363</v>
      </c>
      <c r="D44" s="105">
        <v>1</v>
      </c>
      <c r="E44" s="106"/>
      <c r="F44" s="106"/>
    </row>
    <row r="45" spans="1:6" ht="12.75">
      <c r="A45">
        <v>7</v>
      </c>
      <c r="B45" t="str">
        <f t="shared" si="0"/>
        <v>68267</v>
      </c>
      <c r="C45" s="104" t="s">
        <v>363</v>
      </c>
      <c r="D45" s="105">
        <v>2</v>
      </c>
      <c r="E45" s="106"/>
      <c r="F45" s="106"/>
    </row>
    <row r="46" spans="1:6" ht="12.75">
      <c r="A46">
        <v>8</v>
      </c>
      <c r="B46" t="str">
        <f t="shared" si="0"/>
        <v>68268</v>
      </c>
      <c r="C46" s="104" t="s">
        <v>363</v>
      </c>
      <c r="D46" s="105">
        <v>3</v>
      </c>
      <c r="E46" s="106">
        <v>17</v>
      </c>
      <c r="F46" s="106"/>
    </row>
    <row r="47" spans="1:6" ht="12.75">
      <c r="A47">
        <v>9</v>
      </c>
      <c r="B47" t="str">
        <f t="shared" si="0"/>
        <v>68269</v>
      </c>
      <c r="C47" s="104" t="s">
        <v>363</v>
      </c>
      <c r="D47" s="105" t="s">
        <v>4</v>
      </c>
      <c r="E47" s="106">
        <v>28</v>
      </c>
      <c r="F47" s="106"/>
    </row>
    <row r="48" spans="1:4" ht="12.75">
      <c r="A48">
        <v>10</v>
      </c>
      <c r="B48" t="str">
        <f t="shared" si="0"/>
        <v>682610</v>
      </c>
      <c r="C48" s="104" t="s">
        <v>363</v>
      </c>
      <c r="D48" s="105" t="s">
        <v>5</v>
      </c>
    </row>
    <row r="49" spans="1:15" ht="12.75">
      <c r="A49">
        <v>11</v>
      </c>
      <c r="B49" t="str">
        <f t="shared" si="0"/>
        <v>682611</v>
      </c>
      <c r="C49" s="104" t="s">
        <v>363</v>
      </c>
      <c r="I49" s="106"/>
      <c r="N49" s="106"/>
      <c r="O49" s="106"/>
    </row>
    <row r="50" spans="1:15" ht="12.75">
      <c r="A50">
        <v>12</v>
      </c>
      <c r="B50" t="str">
        <f t="shared" si="0"/>
        <v>682612</v>
      </c>
      <c r="C50" s="104" t="s">
        <v>363</v>
      </c>
      <c r="G50" s="106"/>
      <c r="I50" s="106"/>
      <c r="L50" s="106"/>
      <c r="N50" s="106"/>
      <c r="O50" s="106"/>
    </row>
    <row r="51" spans="1:15" ht="12.75">
      <c r="A51">
        <v>13</v>
      </c>
      <c r="B51" t="str">
        <f t="shared" si="0"/>
        <v>682613</v>
      </c>
      <c r="C51" s="104" t="s">
        <v>363</v>
      </c>
      <c r="H51" s="106"/>
      <c r="M51" s="106"/>
      <c r="O51" s="106"/>
    </row>
    <row r="52" spans="1:15" ht="12.75">
      <c r="A52">
        <v>14</v>
      </c>
      <c r="B52" t="str">
        <f t="shared" si="0"/>
        <v>682614</v>
      </c>
      <c r="C52" s="104" t="s">
        <v>363</v>
      </c>
      <c r="N52" s="106"/>
      <c r="O52" s="106"/>
    </row>
    <row r="53" spans="1:15" ht="12.75">
      <c r="A53">
        <v>15</v>
      </c>
      <c r="B53" t="str">
        <f t="shared" si="0"/>
        <v>682615</v>
      </c>
      <c r="C53" s="104" t="s">
        <v>363</v>
      </c>
      <c r="H53" s="106"/>
      <c r="I53" s="106"/>
      <c r="M53" s="106"/>
      <c r="N53" s="106"/>
      <c r="O53" s="106"/>
    </row>
    <row r="54" spans="1:15" ht="12.75">
      <c r="A54">
        <v>16</v>
      </c>
      <c r="B54" t="str">
        <f t="shared" si="0"/>
        <v>682616</v>
      </c>
      <c r="C54" s="104" t="s">
        <v>363</v>
      </c>
      <c r="D54" s="105" t="s">
        <v>4</v>
      </c>
      <c r="G54" s="106"/>
      <c r="H54" s="106"/>
      <c r="I54" s="106"/>
      <c r="L54" s="106"/>
      <c r="M54" s="106"/>
      <c r="N54" s="106"/>
      <c r="O54" s="106"/>
    </row>
    <row r="55" spans="1:4" ht="12.75">
      <c r="A55">
        <v>17</v>
      </c>
      <c r="B55" t="str">
        <f t="shared" si="0"/>
        <v>682617</v>
      </c>
      <c r="C55" s="104" t="s">
        <v>363</v>
      </c>
      <c r="D55" s="105" t="s">
        <v>5</v>
      </c>
    </row>
    <row r="56" spans="1:15" ht="12.75">
      <c r="A56">
        <v>18</v>
      </c>
      <c r="B56" t="str">
        <f t="shared" si="0"/>
        <v>682618</v>
      </c>
      <c r="C56" s="104" t="s">
        <v>363</v>
      </c>
      <c r="I56" s="106"/>
      <c r="N56" s="106"/>
      <c r="O56" s="106"/>
    </row>
    <row r="57" spans="1:15" ht="12.75">
      <c r="A57">
        <v>19</v>
      </c>
      <c r="B57" t="str">
        <f t="shared" si="0"/>
        <v>682619</v>
      </c>
      <c r="C57" s="104" t="s">
        <v>363</v>
      </c>
      <c r="F57" s="106"/>
      <c r="G57" s="106"/>
      <c r="H57" s="106"/>
      <c r="I57" s="106"/>
      <c r="K57" s="106"/>
      <c r="L57" s="106"/>
      <c r="M57" s="106"/>
      <c r="N57" s="106"/>
      <c r="O57" s="106"/>
    </row>
    <row r="58" spans="1:15" ht="12.75">
      <c r="A58">
        <v>20</v>
      </c>
      <c r="B58" t="str">
        <f t="shared" si="0"/>
        <v>682620</v>
      </c>
      <c r="C58" s="104" t="s">
        <v>363</v>
      </c>
      <c r="G58" s="106"/>
      <c r="H58" s="106"/>
      <c r="L58" s="106"/>
      <c r="M58" s="106"/>
      <c r="O58" s="106"/>
    </row>
    <row r="59" spans="1:15" ht="12.75">
      <c r="A59">
        <v>21</v>
      </c>
      <c r="B59" t="str">
        <f t="shared" si="0"/>
        <v>682621</v>
      </c>
      <c r="C59" s="104" t="s">
        <v>363</v>
      </c>
      <c r="I59" s="106"/>
      <c r="L59" s="106"/>
      <c r="M59" s="106"/>
      <c r="N59" s="106"/>
      <c r="O59" s="106"/>
    </row>
    <row r="60" spans="1:15" ht="12.75">
      <c r="A60">
        <v>22</v>
      </c>
      <c r="B60" t="str">
        <f t="shared" si="0"/>
        <v>682622</v>
      </c>
      <c r="C60" s="104" t="s">
        <v>363</v>
      </c>
      <c r="F60" s="106"/>
      <c r="G60" s="106"/>
      <c r="H60" s="106"/>
      <c r="I60" s="106"/>
      <c r="K60" s="106"/>
      <c r="L60" s="106"/>
      <c r="M60" s="106"/>
      <c r="N60" s="106"/>
      <c r="O60" s="106"/>
    </row>
    <row r="61" spans="1:15" ht="12.75">
      <c r="A61">
        <v>23</v>
      </c>
      <c r="B61" t="str">
        <f t="shared" si="0"/>
        <v>682623</v>
      </c>
      <c r="C61" s="104" t="s">
        <v>363</v>
      </c>
      <c r="D61" s="105" t="s">
        <v>4</v>
      </c>
      <c r="F61" s="106"/>
      <c r="G61" s="106"/>
      <c r="H61" s="106"/>
      <c r="I61" s="106"/>
      <c r="K61" s="106"/>
      <c r="L61" s="106"/>
      <c r="M61" s="106"/>
      <c r="N61" s="106"/>
      <c r="O61" s="106"/>
    </row>
    <row r="62" spans="1:4" ht="12.75">
      <c r="A62">
        <v>24</v>
      </c>
      <c r="B62" t="str">
        <f t="shared" si="0"/>
        <v>682624</v>
      </c>
      <c r="C62" s="104" t="s">
        <v>363</v>
      </c>
      <c r="D62" s="105" t="s">
        <v>5</v>
      </c>
    </row>
    <row r="63" spans="1:10" ht="12.75">
      <c r="A63">
        <v>25</v>
      </c>
      <c r="B63" t="str">
        <f t="shared" si="0"/>
        <v>682625</v>
      </c>
      <c r="C63" s="104" t="s">
        <v>363</v>
      </c>
      <c r="H63" s="106"/>
      <c r="I63" s="106"/>
      <c r="J63" s="106"/>
    </row>
    <row r="64" spans="1:3" ht="12.75">
      <c r="A64">
        <v>26</v>
      </c>
      <c r="B64" t="str">
        <f t="shared" si="0"/>
        <v>682626</v>
      </c>
      <c r="C64" s="104" t="s">
        <v>363</v>
      </c>
    </row>
    <row r="65" spans="1:9" ht="12.75">
      <c r="A65">
        <v>27</v>
      </c>
      <c r="B65" t="str">
        <f t="shared" si="0"/>
        <v>682627</v>
      </c>
      <c r="C65" s="104" t="s">
        <v>363</v>
      </c>
      <c r="D65" s="105" t="s">
        <v>0</v>
      </c>
      <c r="E65" t="s">
        <v>1</v>
      </c>
      <c r="F65" t="s">
        <v>1</v>
      </c>
      <c r="G65" t="s">
        <v>1</v>
      </c>
      <c r="H65" s="106" t="s">
        <v>1</v>
      </c>
      <c r="I65" s="106">
        <v>29</v>
      </c>
    </row>
    <row r="66" spans="1:10" ht="12.75">
      <c r="A66">
        <v>28</v>
      </c>
      <c r="B66" t="str">
        <f aca="true" t="shared" si="1" ref="B66:B129">+C66&amp;A66</f>
        <v>682628</v>
      </c>
      <c r="C66" s="104" t="s">
        <v>363</v>
      </c>
      <c r="D66" s="105" t="s">
        <v>0</v>
      </c>
      <c r="E66" t="s">
        <v>1</v>
      </c>
      <c r="F66" t="s">
        <v>1</v>
      </c>
      <c r="G66" t="s">
        <v>1</v>
      </c>
      <c r="H66" s="106" t="s">
        <v>1</v>
      </c>
      <c r="I66" s="106">
        <v>29</v>
      </c>
      <c r="J66" s="106"/>
    </row>
    <row r="67" spans="1:10" ht="12.75">
      <c r="A67">
        <v>29</v>
      </c>
      <c r="B67" t="str">
        <f t="shared" si="1"/>
        <v>682629</v>
      </c>
      <c r="C67" s="104" t="s">
        <v>363</v>
      </c>
      <c r="D67" s="105" t="s">
        <v>0</v>
      </c>
      <c r="E67" t="s">
        <v>1</v>
      </c>
      <c r="F67" t="s">
        <v>1</v>
      </c>
      <c r="G67" t="s">
        <v>1</v>
      </c>
      <c r="H67" s="106">
        <v>799</v>
      </c>
      <c r="I67" s="106">
        <v>489</v>
      </c>
      <c r="J67" s="106">
        <v>21</v>
      </c>
    </row>
    <row r="68" spans="1:10" ht="12.75">
      <c r="A68">
        <v>30</v>
      </c>
      <c r="B68" t="str">
        <f t="shared" si="1"/>
        <v>682630</v>
      </c>
      <c r="C68" s="104" t="s">
        <v>363</v>
      </c>
      <c r="D68" s="105" t="s">
        <v>0</v>
      </c>
      <c r="E68" t="s">
        <v>1</v>
      </c>
      <c r="F68" t="s">
        <v>1</v>
      </c>
      <c r="G68" t="s">
        <v>1</v>
      </c>
      <c r="H68">
        <v>0</v>
      </c>
      <c r="I68">
        <v>0</v>
      </c>
      <c r="J68">
        <v>0</v>
      </c>
    </row>
    <row r="69" spans="1:11" ht="12.75">
      <c r="A69">
        <v>31</v>
      </c>
      <c r="B69" t="str">
        <f t="shared" si="1"/>
        <v>682631</v>
      </c>
      <c r="C69" s="104" t="s">
        <v>363</v>
      </c>
      <c r="D69" s="105" t="s">
        <v>0</v>
      </c>
      <c r="E69" t="s">
        <v>1</v>
      </c>
      <c r="F69" t="s">
        <v>1</v>
      </c>
      <c r="G69" t="s">
        <v>1</v>
      </c>
      <c r="H69">
        <v>0</v>
      </c>
      <c r="I69">
        <v>0.104</v>
      </c>
      <c r="J69">
        <v>0</v>
      </c>
      <c r="K69">
        <v>0.104</v>
      </c>
    </row>
    <row r="70" spans="1:11" ht="12.75">
      <c r="A70">
        <v>32</v>
      </c>
      <c r="B70" t="str">
        <f t="shared" si="1"/>
        <v>682632</v>
      </c>
      <c r="C70" s="104" t="s">
        <v>363</v>
      </c>
      <c r="D70" s="105" t="s">
        <v>0</v>
      </c>
      <c r="E70" t="s">
        <v>1</v>
      </c>
      <c r="F70" t="s">
        <v>1</v>
      </c>
      <c r="G70" t="s">
        <v>1</v>
      </c>
      <c r="H70">
        <v>0</v>
      </c>
      <c r="I70">
        <v>0.116</v>
      </c>
      <c r="J70">
        <v>0</v>
      </c>
      <c r="K70">
        <v>0.116</v>
      </c>
    </row>
    <row r="71" spans="1:11" ht="12.75">
      <c r="A71">
        <v>33</v>
      </c>
      <c r="B71" t="str">
        <f t="shared" si="1"/>
        <v>682633</v>
      </c>
      <c r="C71" s="104" t="s">
        <v>363</v>
      </c>
      <c r="D71" s="105" t="s">
        <v>0</v>
      </c>
      <c r="E71" t="s">
        <v>1</v>
      </c>
      <c r="F71" t="s">
        <v>1</v>
      </c>
      <c r="G71" t="s">
        <v>1</v>
      </c>
      <c r="H71">
        <v>3.012</v>
      </c>
      <c r="I71">
        <v>1.841</v>
      </c>
      <c r="J71">
        <v>0.079</v>
      </c>
      <c r="K71">
        <v>4.932</v>
      </c>
    </row>
    <row r="72" spans="1:11" ht="12.75">
      <c r="A72">
        <v>34</v>
      </c>
      <c r="B72" t="str">
        <f t="shared" si="1"/>
        <v>682634</v>
      </c>
      <c r="C72" s="104" t="s">
        <v>363</v>
      </c>
      <c r="D72" s="105" t="s">
        <v>0</v>
      </c>
      <c r="E72" t="s">
        <v>1</v>
      </c>
      <c r="F72" t="s">
        <v>1</v>
      </c>
      <c r="G72" t="s">
        <v>1</v>
      </c>
      <c r="H72">
        <v>3.012</v>
      </c>
      <c r="I72">
        <v>1.841</v>
      </c>
      <c r="J72">
        <v>0.079</v>
      </c>
      <c r="K72">
        <v>4.932</v>
      </c>
    </row>
    <row r="73" spans="1:11" ht="12.75">
      <c r="A73">
        <v>35</v>
      </c>
      <c r="B73" t="str">
        <f t="shared" si="1"/>
        <v>682635</v>
      </c>
      <c r="C73" s="104" t="s">
        <v>363</v>
      </c>
      <c r="D73" s="105" t="s">
        <v>0</v>
      </c>
      <c r="E73" t="s">
        <v>1</v>
      </c>
      <c r="F73" t="s">
        <v>1</v>
      </c>
      <c r="G73" t="s">
        <v>1</v>
      </c>
      <c r="H73">
        <v>2.855</v>
      </c>
      <c r="I73">
        <v>1.745</v>
      </c>
      <c r="J73">
        <v>0.075</v>
      </c>
      <c r="K73">
        <v>4.675</v>
      </c>
    </row>
    <row r="74" spans="1:11" ht="12.75">
      <c r="A74">
        <v>36</v>
      </c>
      <c r="B74" t="str">
        <f t="shared" si="1"/>
        <v>682636</v>
      </c>
      <c r="C74" s="104" t="s">
        <v>363</v>
      </c>
      <c r="D74" s="105" t="s">
        <v>0</v>
      </c>
      <c r="E74" t="s">
        <v>1</v>
      </c>
      <c r="F74" t="s">
        <v>1</v>
      </c>
      <c r="G74" t="s">
        <v>1</v>
      </c>
      <c r="H74">
        <v>3.012</v>
      </c>
      <c r="I74">
        <v>1.841</v>
      </c>
      <c r="J74">
        <v>0.079</v>
      </c>
      <c r="K74">
        <v>4.932</v>
      </c>
    </row>
    <row r="75" spans="1:11" ht="12.75">
      <c r="A75">
        <v>37</v>
      </c>
      <c r="B75" t="str">
        <f t="shared" si="1"/>
        <v>682637</v>
      </c>
      <c r="C75" s="104" t="s">
        <v>363</v>
      </c>
      <c r="D75" s="105" t="s">
        <v>0</v>
      </c>
      <c r="E75" t="s">
        <v>1</v>
      </c>
      <c r="F75" t="s">
        <v>362</v>
      </c>
      <c r="G75" t="s">
        <v>6</v>
      </c>
      <c r="H75" t="s">
        <v>357</v>
      </c>
      <c r="I75" t="s">
        <v>360</v>
      </c>
      <c r="J75" t="s">
        <v>1</v>
      </c>
      <c r="K75">
        <v>8.706</v>
      </c>
    </row>
    <row r="76" spans="1:9" ht="12.75">
      <c r="A76">
        <v>38</v>
      </c>
      <c r="B76" t="str">
        <f t="shared" si="1"/>
        <v>682638</v>
      </c>
      <c r="C76" s="104" t="s">
        <v>363</v>
      </c>
      <c r="D76" s="105" t="s">
        <v>0</v>
      </c>
      <c r="E76" t="s">
        <v>1</v>
      </c>
      <c r="F76">
        <v>6.9</v>
      </c>
      <c r="G76">
        <v>8.38</v>
      </c>
      <c r="H76">
        <v>8.11</v>
      </c>
      <c r="I76">
        <v>8.71</v>
      </c>
    </row>
    <row r="77" spans="1:18" ht="12.75">
      <c r="A77">
        <v>1</v>
      </c>
      <c r="B77" t="str">
        <f t="shared" si="1"/>
        <v>68431</v>
      </c>
      <c r="C77" s="104" t="s">
        <v>364</v>
      </c>
      <c r="D77" s="105" t="s">
        <v>0</v>
      </c>
      <c r="E77" t="s">
        <v>1</v>
      </c>
      <c r="F77" t="s">
        <v>1</v>
      </c>
      <c r="G77" t="s">
        <v>1</v>
      </c>
      <c r="H77" t="s">
        <v>1</v>
      </c>
      <c r="I77" t="s">
        <v>1</v>
      </c>
      <c r="J77" t="s">
        <v>1</v>
      </c>
      <c r="K77" t="s">
        <v>1</v>
      </c>
      <c r="L77" t="s">
        <v>1</v>
      </c>
      <c r="M77" t="s">
        <v>1</v>
      </c>
      <c r="N77" t="s">
        <v>1</v>
      </c>
      <c r="O77" t="s">
        <v>1</v>
      </c>
      <c r="P77" t="s">
        <v>1</v>
      </c>
      <c r="Q77" t="s">
        <v>1</v>
      </c>
      <c r="R77" t="s">
        <v>365</v>
      </c>
    </row>
    <row r="78" spans="1:5" ht="12.75">
      <c r="A78">
        <v>2</v>
      </c>
      <c r="B78" t="str">
        <f t="shared" si="1"/>
        <v>68432</v>
      </c>
      <c r="C78" s="104" t="s">
        <v>364</v>
      </c>
      <c r="D78" s="105" t="s">
        <v>0</v>
      </c>
      <c r="E78" t="s">
        <v>2</v>
      </c>
    </row>
    <row r="79" spans="1:5" ht="12.75">
      <c r="A79">
        <v>3</v>
      </c>
      <c r="B79" t="str">
        <f t="shared" si="1"/>
        <v>68433</v>
      </c>
      <c r="C79" s="104" t="s">
        <v>364</v>
      </c>
      <c r="D79" s="105" t="s">
        <v>0</v>
      </c>
      <c r="E79" t="s">
        <v>3</v>
      </c>
    </row>
    <row r="80" spans="1:4" ht="12.75">
      <c r="A80">
        <v>4</v>
      </c>
      <c r="B80" t="str">
        <f t="shared" si="1"/>
        <v>68434</v>
      </c>
      <c r="C80" s="104" t="s">
        <v>364</v>
      </c>
      <c r="D80" s="105">
        <v>99</v>
      </c>
    </row>
    <row r="81" spans="1:6" ht="12.75">
      <c r="A81">
        <v>5</v>
      </c>
      <c r="B81" t="str">
        <f t="shared" si="1"/>
        <v>68435</v>
      </c>
      <c r="C81" s="104" t="s">
        <v>364</v>
      </c>
      <c r="D81" s="105">
        <v>0</v>
      </c>
      <c r="F81" s="106"/>
    </row>
    <row r="82" spans="1:4" ht="12.75">
      <c r="A82">
        <v>6</v>
      </c>
      <c r="B82" t="str">
        <f t="shared" si="1"/>
        <v>68436</v>
      </c>
      <c r="C82" s="104" t="s">
        <v>364</v>
      </c>
      <c r="D82" s="105">
        <v>1</v>
      </c>
    </row>
    <row r="83" spans="1:4" ht="12.75">
      <c r="A83">
        <v>7</v>
      </c>
      <c r="B83" t="str">
        <f t="shared" si="1"/>
        <v>68437</v>
      </c>
      <c r="C83" s="104" t="s">
        <v>364</v>
      </c>
      <c r="D83" s="105">
        <v>2</v>
      </c>
    </row>
    <row r="84" spans="1:5" ht="12.75">
      <c r="A84">
        <v>8</v>
      </c>
      <c r="B84" t="str">
        <f t="shared" si="1"/>
        <v>68438</v>
      </c>
      <c r="C84" s="104" t="s">
        <v>364</v>
      </c>
      <c r="D84" s="105">
        <v>3</v>
      </c>
      <c r="E84">
        <v>14</v>
      </c>
    </row>
    <row r="85" spans="1:11" ht="12.75">
      <c r="A85">
        <v>9</v>
      </c>
      <c r="B85" t="str">
        <f t="shared" si="1"/>
        <v>68439</v>
      </c>
      <c r="C85" s="104" t="s">
        <v>364</v>
      </c>
      <c r="D85" s="105" t="s">
        <v>4</v>
      </c>
      <c r="E85" s="106">
        <v>14</v>
      </c>
      <c r="F85" s="106"/>
      <c r="K85" s="106"/>
    </row>
    <row r="86" spans="1:4" ht="12.75">
      <c r="A86">
        <v>10</v>
      </c>
      <c r="B86" t="str">
        <f t="shared" si="1"/>
        <v>684310</v>
      </c>
      <c r="C86" s="104" t="s">
        <v>364</v>
      </c>
      <c r="D86" s="105" t="s">
        <v>5</v>
      </c>
    </row>
    <row r="87" spans="1:3" ht="12.75">
      <c r="A87">
        <v>11</v>
      </c>
      <c r="B87" t="str">
        <f t="shared" si="1"/>
        <v>684311</v>
      </c>
      <c r="C87" s="104" t="s">
        <v>364</v>
      </c>
    </row>
    <row r="88" spans="1:13" ht="12.75">
      <c r="A88">
        <v>12</v>
      </c>
      <c r="B88" t="str">
        <f t="shared" si="1"/>
        <v>684312</v>
      </c>
      <c r="C88" s="104" t="s">
        <v>364</v>
      </c>
      <c r="H88" s="106"/>
      <c r="M88" s="106"/>
    </row>
    <row r="89" spans="1:3" ht="12.75">
      <c r="A89">
        <v>13</v>
      </c>
      <c r="B89" t="str">
        <f t="shared" si="1"/>
        <v>684313</v>
      </c>
      <c r="C89" s="104" t="s">
        <v>364</v>
      </c>
    </row>
    <row r="90" spans="1:3" ht="12.75">
      <c r="A90">
        <v>14</v>
      </c>
      <c r="B90" t="str">
        <f t="shared" si="1"/>
        <v>684314</v>
      </c>
      <c r="C90" s="104" t="s">
        <v>364</v>
      </c>
    </row>
    <row r="91" spans="1:3" ht="12.75">
      <c r="A91">
        <v>15</v>
      </c>
      <c r="B91" t="str">
        <f t="shared" si="1"/>
        <v>684315</v>
      </c>
      <c r="C91" s="104" t="s">
        <v>364</v>
      </c>
    </row>
    <row r="92" spans="1:13" ht="12.75">
      <c r="A92">
        <v>16</v>
      </c>
      <c r="B92" t="str">
        <f t="shared" si="1"/>
        <v>684316</v>
      </c>
      <c r="C92" s="104" t="s">
        <v>364</v>
      </c>
      <c r="D92" s="105" t="s">
        <v>4</v>
      </c>
      <c r="H92" s="106"/>
      <c r="M92" s="106"/>
    </row>
    <row r="93" spans="1:4" ht="12.75">
      <c r="A93">
        <v>17</v>
      </c>
      <c r="B93" t="str">
        <f t="shared" si="1"/>
        <v>684317</v>
      </c>
      <c r="C93" s="104" t="s">
        <v>364</v>
      </c>
      <c r="D93" s="105" t="s">
        <v>5</v>
      </c>
    </row>
    <row r="94" spans="1:3" ht="12.75">
      <c r="A94">
        <v>18</v>
      </c>
      <c r="B94" t="str">
        <f t="shared" si="1"/>
        <v>684318</v>
      </c>
      <c r="C94" s="104" t="s">
        <v>364</v>
      </c>
    </row>
    <row r="95" spans="1:14" ht="12.75">
      <c r="A95">
        <v>19</v>
      </c>
      <c r="B95" t="str">
        <f t="shared" si="1"/>
        <v>684319</v>
      </c>
      <c r="C95" s="104" t="s">
        <v>364</v>
      </c>
      <c r="H95" s="106"/>
      <c r="L95" s="106"/>
      <c r="M95" s="106"/>
      <c r="N95" s="106"/>
    </row>
    <row r="96" spans="1:3" ht="12.75">
      <c r="A96">
        <v>20</v>
      </c>
      <c r="B96" t="str">
        <f t="shared" si="1"/>
        <v>684320</v>
      </c>
      <c r="C96" s="104" t="s">
        <v>364</v>
      </c>
    </row>
    <row r="97" spans="1:3" ht="12.75">
      <c r="A97">
        <v>21</v>
      </c>
      <c r="B97" t="str">
        <f t="shared" si="1"/>
        <v>684321</v>
      </c>
      <c r="C97" s="104" t="s">
        <v>364</v>
      </c>
    </row>
    <row r="98" spans="1:3" ht="12.75">
      <c r="A98">
        <v>22</v>
      </c>
      <c r="B98" t="str">
        <f t="shared" si="1"/>
        <v>684322</v>
      </c>
      <c r="C98" s="104" t="s">
        <v>364</v>
      </c>
    </row>
    <row r="99" spans="1:14" ht="12.75">
      <c r="A99">
        <v>23</v>
      </c>
      <c r="B99" t="str">
        <f t="shared" si="1"/>
        <v>684323</v>
      </c>
      <c r="C99" s="104" t="s">
        <v>364</v>
      </c>
      <c r="D99" s="105" t="s">
        <v>4</v>
      </c>
      <c r="H99" s="106"/>
      <c r="L99" s="106"/>
      <c r="M99" s="106"/>
      <c r="N99" s="106"/>
    </row>
    <row r="100" spans="1:4" ht="12.75">
      <c r="A100">
        <v>24</v>
      </c>
      <c r="B100" t="str">
        <f t="shared" si="1"/>
        <v>684324</v>
      </c>
      <c r="C100" s="104" t="s">
        <v>364</v>
      </c>
      <c r="D100" s="105" t="s">
        <v>5</v>
      </c>
    </row>
    <row r="101" spans="1:9" ht="12.75">
      <c r="A101">
        <v>25</v>
      </c>
      <c r="B101" t="str">
        <f t="shared" si="1"/>
        <v>684325</v>
      </c>
      <c r="C101" s="104" t="s">
        <v>364</v>
      </c>
      <c r="H101" s="106"/>
      <c r="I101" s="106"/>
    </row>
    <row r="102" spans="1:3" ht="12.75">
      <c r="A102">
        <v>26</v>
      </c>
      <c r="B102" t="str">
        <f t="shared" si="1"/>
        <v>684326</v>
      </c>
      <c r="C102" s="104" t="s">
        <v>364</v>
      </c>
    </row>
    <row r="103" spans="1:9" ht="12.75">
      <c r="A103">
        <v>27</v>
      </c>
      <c r="B103" t="str">
        <f t="shared" si="1"/>
        <v>684327</v>
      </c>
      <c r="C103" s="104" t="s">
        <v>364</v>
      </c>
      <c r="D103" s="105" t="s">
        <v>0</v>
      </c>
      <c r="E103" t="s">
        <v>1</v>
      </c>
      <c r="F103" t="s">
        <v>1</v>
      </c>
      <c r="G103" t="s">
        <v>1</v>
      </c>
      <c r="H103" s="106" t="s">
        <v>1</v>
      </c>
      <c r="I103" s="106">
        <v>27</v>
      </c>
    </row>
    <row r="104" spans="1:9" ht="12.75">
      <c r="A104">
        <v>28</v>
      </c>
      <c r="B104" t="str">
        <f t="shared" si="1"/>
        <v>684328</v>
      </c>
      <c r="C104" s="104" t="s">
        <v>364</v>
      </c>
      <c r="D104" s="105" t="s">
        <v>0</v>
      </c>
      <c r="E104" t="s">
        <v>1</v>
      </c>
      <c r="F104" t="s">
        <v>1</v>
      </c>
      <c r="G104" t="s">
        <v>1</v>
      </c>
      <c r="H104" s="106" t="s">
        <v>1</v>
      </c>
      <c r="I104" s="106">
        <v>27</v>
      </c>
    </row>
    <row r="105" spans="1:10" ht="12.75">
      <c r="A105">
        <v>29</v>
      </c>
      <c r="B105" t="str">
        <f t="shared" si="1"/>
        <v>684329</v>
      </c>
      <c r="C105" s="104" t="s">
        <v>364</v>
      </c>
      <c r="D105" s="105" t="s">
        <v>0</v>
      </c>
      <c r="E105" t="s">
        <v>1</v>
      </c>
      <c r="F105" t="s">
        <v>1</v>
      </c>
      <c r="G105" t="s">
        <v>1</v>
      </c>
      <c r="H105" s="106">
        <v>444</v>
      </c>
      <c r="I105" s="106">
        <v>277</v>
      </c>
      <c r="J105" s="106">
        <v>14</v>
      </c>
    </row>
    <row r="106" spans="1:10" ht="12.75">
      <c r="A106">
        <v>30</v>
      </c>
      <c r="B106" t="str">
        <f t="shared" si="1"/>
        <v>684330</v>
      </c>
      <c r="C106" s="104" t="s">
        <v>364</v>
      </c>
      <c r="D106" s="105" t="s">
        <v>0</v>
      </c>
      <c r="E106" t="s">
        <v>1</v>
      </c>
      <c r="F106" t="s">
        <v>1</v>
      </c>
      <c r="G106" t="s">
        <v>1</v>
      </c>
      <c r="H106">
        <v>0</v>
      </c>
      <c r="I106">
        <v>0</v>
      </c>
      <c r="J106">
        <v>0</v>
      </c>
    </row>
    <row r="107" spans="1:11" ht="12.75">
      <c r="A107">
        <v>31</v>
      </c>
      <c r="B107" t="str">
        <f t="shared" si="1"/>
        <v>684331</v>
      </c>
      <c r="C107" s="104" t="s">
        <v>364</v>
      </c>
      <c r="D107" s="105" t="s">
        <v>0</v>
      </c>
      <c r="E107" t="s">
        <v>1</v>
      </c>
      <c r="F107" t="s">
        <v>1</v>
      </c>
      <c r="G107" t="s">
        <v>1</v>
      </c>
      <c r="H107">
        <v>0</v>
      </c>
      <c r="I107">
        <v>0.193</v>
      </c>
      <c r="J107">
        <v>0</v>
      </c>
      <c r="K107">
        <v>0.193</v>
      </c>
    </row>
    <row r="108" spans="1:11" ht="12.75">
      <c r="A108">
        <v>32</v>
      </c>
      <c r="B108" t="str">
        <f t="shared" si="1"/>
        <v>684332</v>
      </c>
      <c r="C108" s="104" t="s">
        <v>364</v>
      </c>
      <c r="D108" s="105" t="s">
        <v>0</v>
      </c>
      <c r="E108" t="s">
        <v>1</v>
      </c>
      <c r="F108" t="s">
        <v>1</v>
      </c>
      <c r="G108" t="s">
        <v>1</v>
      </c>
      <c r="H108">
        <v>0</v>
      </c>
      <c r="I108">
        <v>0.215</v>
      </c>
      <c r="J108">
        <v>0</v>
      </c>
      <c r="K108">
        <v>0.215</v>
      </c>
    </row>
    <row r="109" spans="1:11" ht="12.75">
      <c r="A109">
        <v>33</v>
      </c>
      <c r="B109" t="str">
        <f t="shared" si="1"/>
        <v>684333</v>
      </c>
      <c r="C109" s="104" t="s">
        <v>364</v>
      </c>
      <c r="D109" s="105" t="s">
        <v>0</v>
      </c>
      <c r="E109" t="s">
        <v>1</v>
      </c>
      <c r="F109" t="s">
        <v>1</v>
      </c>
      <c r="G109" t="s">
        <v>1</v>
      </c>
      <c r="H109">
        <v>3.344</v>
      </c>
      <c r="I109">
        <v>2.083</v>
      </c>
      <c r="J109">
        <v>0.107</v>
      </c>
      <c r="K109">
        <v>5.534</v>
      </c>
    </row>
    <row r="110" spans="1:11" ht="12.75">
      <c r="A110">
        <v>34</v>
      </c>
      <c r="B110" t="str">
        <f t="shared" si="1"/>
        <v>684334</v>
      </c>
      <c r="C110" s="104" t="s">
        <v>364</v>
      </c>
      <c r="D110" s="105" t="s">
        <v>0</v>
      </c>
      <c r="E110" t="s">
        <v>1</v>
      </c>
      <c r="F110" t="s">
        <v>1</v>
      </c>
      <c r="G110" t="s">
        <v>1</v>
      </c>
      <c r="H110">
        <v>3.344</v>
      </c>
      <c r="I110">
        <v>2.083</v>
      </c>
      <c r="J110">
        <v>0.107</v>
      </c>
      <c r="K110">
        <v>5.534</v>
      </c>
    </row>
    <row r="111" spans="1:11" ht="12.75">
      <c r="A111">
        <v>35</v>
      </c>
      <c r="B111" t="str">
        <f t="shared" si="1"/>
        <v>684335</v>
      </c>
      <c r="C111" s="104" t="s">
        <v>364</v>
      </c>
      <c r="D111" s="105" t="s">
        <v>0</v>
      </c>
      <c r="E111" t="s">
        <v>1</v>
      </c>
      <c r="F111" t="s">
        <v>1</v>
      </c>
      <c r="G111" t="s">
        <v>1</v>
      </c>
      <c r="H111">
        <v>3.17</v>
      </c>
      <c r="I111">
        <v>1.975</v>
      </c>
      <c r="J111">
        <v>0.101</v>
      </c>
      <c r="K111">
        <v>5.246</v>
      </c>
    </row>
    <row r="112" spans="1:11" ht="12.75">
      <c r="A112">
        <v>36</v>
      </c>
      <c r="B112" t="str">
        <f t="shared" si="1"/>
        <v>684336</v>
      </c>
      <c r="C112" s="104" t="s">
        <v>364</v>
      </c>
      <c r="D112" s="105" t="s">
        <v>0</v>
      </c>
      <c r="E112" t="s">
        <v>1</v>
      </c>
      <c r="F112" t="s">
        <v>1</v>
      </c>
      <c r="G112" t="s">
        <v>1</v>
      </c>
      <c r="H112">
        <v>3.344</v>
      </c>
      <c r="I112">
        <v>2.083</v>
      </c>
      <c r="J112">
        <v>0.107</v>
      </c>
      <c r="K112">
        <v>5.534</v>
      </c>
    </row>
    <row r="113" spans="1:11" ht="12.75">
      <c r="A113">
        <v>37</v>
      </c>
      <c r="B113" t="str">
        <f t="shared" si="1"/>
        <v>684337</v>
      </c>
      <c r="C113" s="104" t="s">
        <v>364</v>
      </c>
      <c r="D113" s="105" t="s">
        <v>0</v>
      </c>
      <c r="E113" t="s">
        <v>1</v>
      </c>
      <c r="F113" t="s">
        <v>362</v>
      </c>
      <c r="G113" t="s">
        <v>6</v>
      </c>
      <c r="H113" t="s">
        <v>357</v>
      </c>
      <c r="I113" t="s">
        <v>360</v>
      </c>
      <c r="J113" t="s">
        <v>1</v>
      </c>
      <c r="K113">
        <v>9.769</v>
      </c>
    </row>
    <row r="114" spans="1:9" ht="12.75">
      <c r="A114">
        <v>38</v>
      </c>
      <c r="B114" t="str">
        <f t="shared" si="1"/>
        <v>684338</v>
      </c>
      <c r="C114" s="104" t="s">
        <v>364</v>
      </c>
      <c r="D114" s="105" t="s">
        <v>0</v>
      </c>
      <c r="E114" t="s">
        <v>1</v>
      </c>
      <c r="F114">
        <v>7.78</v>
      </c>
      <c r="G114">
        <v>9.41</v>
      </c>
      <c r="H114">
        <v>9.1</v>
      </c>
      <c r="I114">
        <v>9.77</v>
      </c>
    </row>
    <row r="115" spans="1:18" ht="12.75">
      <c r="A115">
        <v>1</v>
      </c>
      <c r="B115" t="str">
        <f t="shared" si="1"/>
        <v>68721</v>
      </c>
      <c r="C115" s="104" t="s">
        <v>366</v>
      </c>
      <c r="D115" s="105" t="s">
        <v>0</v>
      </c>
      <c r="E115" t="s">
        <v>1</v>
      </c>
      <c r="F115" t="s">
        <v>1</v>
      </c>
      <c r="G115" t="s">
        <v>1</v>
      </c>
      <c r="H115" t="s">
        <v>1</v>
      </c>
      <c r="I115" t="s">
        <v>1</v>
      </c>
      <c r="J115" t="s">
        <v>1</v>
      </c>
      <c r="K115" t="s">
        <v>1</v>
      </c>
      <c r="L115" t="s">
        <v>1</v>
      </c>
      <c r="M115" t="s">
        <v>1</v>
      </c>
      <c r="N115" t="s">
        <v>1</v>
      </c>
      <c r="O115" t="s">
        <v>1</v>
      </c>
      <c r="P115" t="s">
        <v>1</v>
      </c>
      <c r="Q115" t="s">
        <v>1</v>
      </c>
      <c r="R115" t="s">
        <v>367</v>
      </c>
    </row>
    <row r="116" spans="1:5" ht="12.75">
      <c r="A116">
        <v>2</v>
      </c>
      <c r="B116" t="str">
        <f t="shared" si="1"/>
        <v>68722</v>
      </c>
      <c r="C116" s="104" t="s">
        <v>366</v>
      </c>
      <c r="D116" s="105" t="s">
        <v>0</v>
      </c>
      <c r="E116" t="s">
        <v>2</v>
      </c>
    </row>
    <row r="117" spans="1:5" ht="12.75">
      <c r="A117">
        <v>3</v>
      </c>
      <c r="B117" t="str">
        <f t="shared" si="1"/>
        <v>68723</v>
      </c>
      <c r="C117" s="104" t="s">
        <v>366</v>
      </c>
      <c r="D117" s="105" t="s">
        <v>0</v>
      </c>
      <c r="E117" t="s">
        <v>3</v>
      </c>
    </row>
    <row r="118" spans="1:4" ht="12.75">
      <c r="A118">
        <v>4</v>
      </c>
      <c r="B118" t="str">
        <f t="shared" si="1"/>
        <v>68724</v>
      </c>
      <c r="C118" s="104" t="s">
        <v>366</v>
      </c>
      <c r="D118" s="105">
        <v>99</v>
      </c>
    </row>
    <row r="119" spans="1:4" ht="12.75">
      <c r="A119">
        <v>5</v>
      </c>
      <c r="B119" t="str">
        <f t="shared" si="1"/>
        <v>68725</v>
      </c>
      <c r="C119" s="104" t="s">
        <v>366</v>
      </c>
      <c r="D119" s="105">
        <v>0</v>
      </c>
    </row>
    <row r="120" spans="1:5" ht="12.75">
      <c r="A120">
        <v>6</v>
      </c>
      <c r="B120" t="str">
        <f t="shared" si="1"/>
        <v>68726</v>
      </c>
      <c r="C120" s="104" t="s">
        <v>366</v>
      </c>
      <c r="D120" s="105">
        <v>1</v>
      </c>
      <c r="E120">
        <v>2</v>
      </c>
    </row>
    <row r="121" spans="1:5" ht="12.75">
      <c r="A121">
        <v>7</v>
      </c>
      <c r="B121" t="str">
        <f t="shared" si="1"/>
        <v>68727</v>
      </c>
      <c r="C121" s="104" t="s">
        <v>366</v>
      </c>
      <c r="D121" s="105">
        <v>2</v>
      </c>
      <c r="E121">
        <v>12</v>
      </c>
    </row>
    <row r="122" spans="1:4" ht="12.75">
      <c r="A122">
        <v>8</v>
      </c>
      <c r="B122" t="str">
        <f t="shared" si="1"/>
        <v>68728</v>
      </c>
      <c r="C122" s="104" t="s">
        <v>366</v>
      </c>
      <c r="D122" s="105">
        <v>3</v>
      </c>
    </row>
    <row r="123" spans="1:5" ht="12.75">
      <c r="A123">
        <v>9</v>
      </c>
      <c r="B123" t="str">
        <f t="shared" si="1"/>
        <v>68729</v>
      </c>
      <c r="C123" s="104" t="s">
        <v>366</v>
      </c>
      <c r="D123" s="105" t="s">
        <v>4</v>
      </c>
      <c r="E123" s="106">
        <v>14</v>
      </c>
    </row>
    <row r="124" spans="1:4" ht="12.75">
      <c r="A124">
        <v>10</v>
      </c>
      <c r="B124" t="str">
        <f t="shared" si="1"/>
        <v>687210</v>
      </c>
      <c r="C124" s="104" t="s">
        <v>366</v>
      </c>
      <c r="D124" s="105" t="s">
        <v>5</v>
      </c>
    </row>
    <row r="125" spans="1:3" ht="12.75">
      <c r="A125">
        <v>11</v>
      </c>
      <c r="B125" t="str">
        <f t="shared" si="1"/>
        <v>687211</v>
      </c>
      <c r="C125" s="104" t="s">
        <v>366</v>
      </c>
    </row>
    <row r="126" spans="1:3" ht="12.75">
      <c r="A126">
        <v>12</v>
      </c>
      <c r="B126" t="str">
        <f t="shared" si="1"/>
        <v>687212</v>
      </c>
      <c r="C126" s="104" t="s">
        <v>366</v>
      </c>
    </row>
    <row r="127" spans="1:3" ht="12.75">
      <c r="A127">
        <v>13</v>
      </c>
      <c r="B127" t="str">
        <f t="shared" si="1"/>
        <v>687213</v>
      </c>
      <c r="C127" s="104" t="s">
        <v>366</v>
      </c>
    </row>
    <row r="128" spans="1:3" ht="12.75">
      <c r="A128">
        <v>14</v>
      </c>
      <c r="B128" t="str">
        <f t="shared" si="1"/>
        <v>687214</v>
      </c>
      <c r="C128" s="104" t="s">
        <v>366</v>
      </c>
    </row>
    <row r="129" spans="1:3" ht="12.75">
      <c r="A129">
        <v>15</v>
      </c>
      <c r="B129" t="str">
        <f t="shared" si="1"/>
        <v>687215</v>
      </c>
      <c r="C129" s="104" t="s">
        <v>366</v>
      </c>
    </row>
    <row r="130" spans="1:4" ht="12.75">
      <c r="A130">
        <v>16</v>
      </c>
      <c r="B130" t="str">
        <f aca="true" t="shared" si="2" ref="B130:B193">+C130&amp;A130</f>
        <v>687216</v>
      </c>
      <c r="C130" s="104" t="s">
        <v>366</v>
      </c>
      <c r="D130" s="105" t="s">
        <v>4</v>
      </c>
    </row>
    <row r="131" spans="1:4" ht="12.75">
      <c r="A131">
        <v>17</v>
      </c>
      <c r="B131" t="str">
        <f t="shared" si="2"/>
        <v>687217</v>
      </c>
      <c r="C131" s="104" t="s">
        <v>366</v>
      </c>
      <c r="D131" s="105" t="s">
        <v>5</v>
      </c>
    </row>
    <row r="132" spans="1:3" ht="12.75">
      <c r="A132">
        <v>18</v>
      </c>
      <c r="B132" t="str">
        <f t="shared" si="2"/>
        <v>687218</v>
      </c>
      <c r="C132" s="104" t="s">
        <v>366</v>
      </c>
    </row>
    <row r="133" spans="1:3" ht="12.75">
      <c r="A133">
        <v>19</v>
      </c>
      <c r="B133" t="str">
        <f t="shared" si="2"/>
        <v>687219</v>
      </c>
      <c r="C133" s="104" t="s">
        <v>366</v>
      </c>
    </row>
    <row r="134" spans="1:3" ht="12.75">
      <c r="A134">
        <v>20</v>
      </c>
      <c r="B134" t="str">
        <f t="shared" si="2"/>
        <v>687220</v>
      </c>
      <c r="C134" s="104" t="s">
        <v>366</v>
      </c>
    </row>
    <row r="135" spans="1:3" ht="12.75">
      <c r="A135">
        <v>21</v>
      </c>
      <c r="B135" t="str">
        <f t="shared" si="2"/>
        <v>687221</v>
      </c>
      <c r="C135" s="104" t="s">
        <v>366</v>
      </c>
    </row>
    <row r="136" spans="1:3" ht="12.75">
      <c r="A136">
        <v>22</v>
      </c>
      <c r="B136" t="str">
        <f t="shared" si="2"/>
        <v>687222</v>
      </c>
      <c r="C136" s="104" t="s">
        <v>366</v>
      </c>
    </row>
    <row r="137" spans="1:4" ht="12.75">
      <c r="A137">
        <v>23</v>
      </c>
      <c r="B137" t="str">
        <f t="shared" si="2"/>
        <v>687223</v>
      </c>
      <c r="C137" s="104" t="s">
        <v>366</v>
      </c>
      <c r="D137" s="105" t="s">
        <v>4</v>
      </c>
    </row>
    <row r="138" spans="1:4" ht="12.75">
      <c r="A138">
        <v>24</v>
      </c>
      <c r="B138" t="str">
        <f t="shared" si="2"/>
        <v>687224</v>
      </c>
      <c r="C138" s="104" t="s">
        <v>366</v>
      </c>
      <c r="D138" s="105" t="s">
        <v>5</v>
      </c>
    </row>
    <row r="139" spans="1:3" ht="12.75">
      <c r="A139">
        <v>25</v>
      </c>
      <c r="B139" t="str">
        <f t="shared" si="2"/>
        <v>687225</v>
      </c>
      <c r="C139" s="104" t="s">
        <v>366</v>
      </c>
    </row>
    <row r="140" spans="1:3" ht="12.75">
      <c r="A140">
        <v>26</v>
      </c>
      <c r="B140" t="str">
        <f t="shared" si="2"/>
        <v>687226</v>
      </c>
      <c r="C140" s="104" t="s">
        <v>366</v>
      </c>
    </row>
    <row r="141" spans="1:9" ht="12.75">
      <c r="A141">
        <v>27</v>
      </c>
      <c r="B141" t="str">
        <f t="shared" si="2"/>
        <v>687227</v>
      </c>
      <c r="C141" s="104" t="s">
        <v>366</v>
      </c>
      <c r="D141" s="105" t="s">
        <v>0</v>
      </c>
      <c r="E141" t="s">
        <v>1</v>
      </c>
      <c r="F141" t="s">
        <v>1</v>
      </c>
      <c r="G141" t="s">
        <v>1</v>
      </c>
      <c r="H141" s="106">
        <v>373</v>
      </c>
      <c r="I141" s="106">
        <v>-4</v>
      </c>
    </row>
    <row r="142" spans="1:10" ht="12.75">
      <c r="A142">
        <v>28</v>
      </c>
      <c r="B142" t="str">
        <f t="shared" si="2"/>
        <v>687228</v>
      </c>
      <c r="C142" s="104" t="s">
        <v>366</v>
      </c>
      <c r="D142" s="105" t="s">
        <v>0</v>
      </c>
      <c r="E142" t="s">
        <v>1</v>
      </c>
      <c r="F142" t="s">
        <v>1</v>
      </c>
      <c r="G142" t="s">
        <v>1</v>
      </c>
      <c r="H142" s="106">
        <v>373</v>
      </c>
      <c r="J142" s="106"/>
    </row>
    <row r="143" spans="1:10" ht="12.75">
      <c r="A143">
        <v>29</v>
      </c>
      <c r="B143" t="str">
        <f t="shared" si="2"/>
        <v>687229</v>
      </c>
      <c r="C143" s="104" t="s">
        <v>366</v>
      </c>
      <c r="D143" s="105" t="s">
        <v>0</v>
      </c>
      <c r="E143" t="s">
        <v>1</v>
      </c>
      <c r="F143" t="s">
        <v>1</v>
      </c>
      <c r="G143" t="s">
        <v>1</v>
      </c>
      <c r="H143" s="106">
        <v>565</v>
      </c>
      <c r="I143" s="106">
        <v>344</v>
      </c>
      <c r="J143" s="106">
        <v>15</v>
      </c>
    </row>
    <row r="144" spans="1:10" ht="12.75">
      <c r="A144">
        <v>30</v>
      </c>
      <c r="B144" t="str">
        <f t="shared" si="2"/>
        <v>687230</v>
      </c>
      <c r="C144" s="104" t="s">
        <v>366</v>
      </c>
      <c r="D144" s="105" t="s">
        <v>0</v>
      </c>
      <c r="E144" t="s">
        <v>1</v>
      </c>
      <c r="F144" t="s">
        <v>1</v>
      </c>
      <c r="G144" t="s">
        <v>1</v>
      </c>
      <c r="H144">
        <v>0</v>
      </c>
      <c r="I144">
        <v>0</v>
      </c>
      <c r="J144">
        <v>0</v>
      </c>
    </row>
    <row r="145" spans="1:11" ht="12.75">
      <c r="A145">
        <v>31</v>
      </c>
      <c r="B145" t="str">
        <f t="shared" si="2"/>
        <v>687231</v>
      </c>
      <c r="C145" s="104" t="s">
        <v>366</v>
      </c>
      <c r="D145" s="105" t="s">
        <v>0</v>
      </c>
      <c r="E145" t="s">
        <v>1</v>
      </c>
      <c r="F145" t="s">
        <v>1</v>
      </c>
      <c r="G145" t="s">
        <v>1</v>
      </c>
      <c r="H145">
        <v>2.664</v>
      </c>
      <c r="I145">
        <v>0</v>
      </c>
      <c r="J145">
        <v>0</v>
      </c>
      <c r="K145">
        <v>2.664</v>
      </c>
    </row>
    <row r="146" spans="1:11" ht="12.75">
      <c r="A146">
        <v>32</v>
      </c>
      <c r="B146" t="str">
        <f t="shared" si="2"/>
        <v>687232</v>
      </c>
      <c r="C146" s="104" t="s">
        <v>366</v>
      </c>
      <c r="D146" s="105" t="s">
        <v>0</v>
      </c>
      <c r="E146" t="s">
        <v>1</v>
      </c>
      <c r="F146" t="s">
        <v>1</v>
      </c>
      <c r="G146" t="s">
        <v>1</v>
      </c>
      <c r="H146">
        <v>1.305</v>
      </c>
      <c r="I146">
        <v>0</v>
      </c>
      <c r="J146">
        <v>0</v>
      </c>
      <c r="K146">
        <v>1.305</v>
      </c>
    </row>
    <row r="147" spans="1:11" ht="12.75">
      <c r="A147">
        <v>33</v>
      </c>
      <c r="B147" t="str">
        <f t="shared" si="2"/>
        <v>687233</v>
      </c>
      <c r="C147" s="104" t="s">
        <v>366</v>
      </c>
      <c r="D147" s="105" t="s">
        <v>0</v>
      </c>
      <c r="E147" t="s">
        <v>1</v>
      </c>
      <c r="F147" t="s">
        <v>1</v>
      </c>
      <c r="G147" t="s">
        <v>1</v>
      </c>
      <c r="H147">
        <v>4.254</v>
      </c>
      <c r="I147">
        <v>2.596</v>
      </c>
      <c r="J147">
        <v>0.113</v>
      </c>
      <c r="K147">
        <v>6.963</v>
      </c>
    </row>
    <row r="148" spans="1:11" ht="12.75">
      <c r="A148">
        <v>34</v>
      </c>
      <c r="B148" t="str">
        <f t="shared" si="2"/>
        <v>687234</v>
      </c>
      <c r="C148" s="104" t="s">
        <v>366</v>
      </c>
      <c r="D148" s="105" t="s">
        <v>0</v>
      </c>
      <c r="E148" t="s">
        <v>1</v>
      </c>
      <c r="F148" t="s">
        <v>1</v>
      </c>
      <c r="G148" t="s">
        <v>1</v>
      </c>
      <c r="H148">
        <v>4.254</v>
      </c>
      <c r="I148">
        <v>2.596</v>
      </c>
      <c r="J148">
        <v>0.113</v>
      </c>
      <c r="K148">
        <v>6.963</v>
      </c>
    </row>
    <row r="149" spans="1:11" ht="12.75">
      <c r="A149">
        <v>35</v>
      </c>
      <c r="B149" t="str">
        <f t="shared" si="2"/>
        <v>687235</v>
      </c>
      <c r="C149" s="104" t="s">
        <v>366</v>
      </c>
      <c r="D149" s="105" t="s">
        <v>0</v>
      </c>
      <c r="E149" t="s">
        <v>1</v>
      </c>
      <c r="F149" t="s">
        <v>1</v>
      </c>
      <c r="G149" t="s">
        <v>1</v>
      </c>
      <c r="H149">
        <v>4.033</v>
      </c>
      <c r="I149">
        <v>2.461</v>
      </c>
      <c r="J149">
        <v>0.107</v>
      </c>
      <c r="K149">
        <v>6.601</v>
      </c>
    </row>
    <row r="150" spans="1:11" ht="12.75">
      <c r="A150">
        <v>36</v>
      </c>
      <c r="B150" t="str">
        <f t="shared" si="2"/>
        <v>687236</v>
      </c>
      <c r="C150" s="104" t="s">
        <v>366</v>
      </c>
      <c r="D150" s="105" t="s">
        <v>0</v>
      </c>
      <c r="E150" t="s">
        <v>1</v>
      </c>
      <c r="F150" t="s">
        <v>1</v>
      </c>
      <c r="G150" t="s">
        <v>1</v>
      </c>
      <c r="H150">
        <v>4.254</v>
      </c>
      <c r="I150">
        <v>2.596</v>
      </c>
      <c r="J150">
        <v>0.113</v>
      </c>
      <c r="K150">
        <v>6.963</v>
      </c>
    </row>
    <row r="151" spans="1:11" ht="12.75">
      <c r="A151">
        <v>37</v>
      </c>
      <c r="B151" t="str">
        <f t="shared" si="2"/>
        <v>687237</v>
      </c>
      <c r="C151" s="104" t="s">
        <v>366</v>
      </c>
      <c r="D151" s="105" t="s">
        <v>0</v>
      </c>
      <c r="E151" t="s">
        <v>1</v>
      </c>
      <c r="F151" t="s">
        <v>362</v>
      </c>
      <c r="G151" t="s">
        <v>6</v>
      </c>
      <c r="H151" t="s">
        <v>357</v>
      </c>
      <c r="I151" t="s">
        <v>360</v>
      </c>
      <c r="J151" t="s">
        <v>1</v>
      </c>
      <c r="K151">
        <v>12.292</v>
      </c>
    </row>
    <row r="152" spans="1:9" ht="12.75">
      <c r="A152">
        <v>38</v>
      </c>
      <c r="B152" t="str">
        <f t="shared" si="2"/>
        <v>687238</v>
      </c>
      <c r="C152" s="104" t="s">
        <v>366</v>
      </c>
      <c r="D152" s="105" t="s">
        <v>0</v>
      </c>
      <c r="E152" t="s">
        <v>1</v>
      </c>
      <c r="F152">
        <v>9.74</v>
      </c>
      <c r="G152">
        <v>11.84</v>
      </c>
      <c r="H152">
        <v>11.45</v>
      </c>
      <c r="I152">
        <v>12.29</v>
      </c>
    </row>
    <row r="153" spans="1:18" ht="12.75">
      <c r="A153">
        <v>1</v>
      </c>
      <c r="B153" t="str">
        <f t="shared" si="2"/>
        <v>73091</v>
      </c>
      <c r="C153" s="104" t="s">
        <v>368</v>
      </c>
      <c r="D153" s="105" t="s">
        <v>0</v>
      </c>
      <c r="E153" t="s">
        <v>1</v>
      </c>
      <c r="F153" t="s">
        <v>1</v>
      </c>
      <c r="G153" t="s">
        <v>1</v>
      </c>
      <c r="H153" t="s">
        <v>1</v>
      </c>
      <c r="I153" t="s">
        <v>1</v>
      </c>
      <c r="J153" t="s">
        <v>1</v>
      </c>
      <c r="K153" t="s">
        <v>1</v>
      </c>
      <c r="L153" t="s">
        <v>1</v>
      </c>
      <c r="M153" t="s">
        <v>1</v>
      </c>
      <c r="N153" t="s">
        <v>1</v>
      </c>
      <c r="O153" t="s">
        <v>1</v>
      </c>
      <c r="P153" t="s">
        <v>1</v>
      </c>
      <c r="Q153" t="s">
        <v>1</v>
      </c>
      <c r="R153" t="s">
        <v>369</v>
      </c>
    </row>
    <row r="154" spans="1:5" ht="12.75">
      <c r="A154">
        <v>2</v>
      </c>
      <c r="B154" t="str">
        <f t="shared" si="2"/>
        <v>73092</v>
      </c>
      <c r="C154" s="104" t="s">
        <v>368</v>
      </c>
      <c r="D154" s="105" t="s">
        <v>0</v>
      </c>
      <c r="E154" t="s">
        <v>2</v>
      </c>
    </row>
    <row r="155" spans="1:5" ht="12.75">
      <c r="A155">
        <v>3</v>
      </c>
      <c r="B155" t="str">
        <f t="shared" si="2"/>
        <v>73093</v>
      </c>
      <c r="C155" s="104" t="s">
        <v>368</v>
      </c>
      <c r="D155" s="105" t="s">
        <v>0</v>
      </c>
      <c r="E155" t="s">
        <v>3</v>
      </c>
    </row>
    <row r="156" spans="1:5" ht="12.75">
      <c r="A156">
        <v>4</v>
      </c>
      <c r="B156" t="str">
        <f t="shared" si="2"/>
        <v>73094</v>
      </c>
      <c r="C156" s="104" t="s">
        <v>368</v>
      </c>
      <c r="D156" s="105">
        <v>99</v>
      </c>
      <c r="E156">
        <v>470</v>
      </c>
    </row>
    <row r="157" spans="1:17" ht="12.75">
      <c r="A157">
        <v>5</v>
      </c>
      <c r="B157" t="str">
        <f t="shared" si="2"/>
        <v>73095</v>
      </c>
      <c r="C157" s="104" t="s">
        <v>368</v>
      </c>
      <c r="D157" s="105">
        <v>0</v>
      </c>
      <c r="E157">
        <v>3387</v>
      </c>
      <c r="F157">
        <v>254378</v>
      </c>
      <c r="G157">
        <v>7.51</v>
      </c>
      <c r="H157" t="s">
        <v>1</v>
      </c>
      <c r="I157" t="s">
        <v>1</v>
      </c>
      <c r="J157" t="s">
        <v>1</v>
      </c>
      <c r="K157" t="s">
        <v>1</v>
      </c>
      <c r="L157" t="s">
        <v>1</v>
      </c>
      <c r="M157" t="s">
        <v>1</v>
      </c>
      <c r="N157">
        <v>1</v>
      </c>
      <c r="O157">
        <v>1</v>
      </c>
      <c r="P157">
        <v>2</v>
      </c>
      <c r="Q157">
        <v>4</v>
      </c>
    </row>
    <row r="158" spans="1:17" ht="12.75">
      <c r="A158">
        <v>6</v>
      </c>
      <c r="B158" t="str">
        <f t="shared" si="2"/>
        <v>73096</v>
      </c>
      <c r="C158" s="104" t="s">
        <v>368</v>
      </c>
      <c r="D158" s="105">
        <v>1</v>
      </c>
      <c r="E158">
        <v>8112</v>
      </c>
      <c r="F158">
        <v>509754</v>
      </c>
      <c r="G158">
        <v>6.283</v>
      </c>
      <c r="H158" t="s">
        <v>1</v>
      </c>
      <c r="I158" t="s">
        <v>1</v>
      </c>
      <c r="J158" t="s">
        <v>1</v>
      </c>
      <c r="K158" t="s">
        <v>1</v>
      </c>
      <c r="L158" t="s">
        <v>1</v>
      </c>
      <c r="M158" t="s">
        <v>1</v>
      </c>
      <c r="N158">
        <v>2</v>
      </c>
      <c r="O158">
        <v>12</v>
      </c>
      <c r="P158" t="s">
        <v>1</v>
      </c>
      <c r="Q158">
        <v>14</v>
      </c>
    </row>
    <row r="159" spans="1:17" ht="12.75">
      <c r="A159">
        <v>7</v>
      </c>
      <c r="B159" t="str">
        <f t="shared" si="2"/>
        <v>73097</v>
      </c>
      <c r="C159" s="104" t="s">
        <v>368</v>
      </c>
      <c r="D159" s="105">
        <v>2</v>
      </c>
      <c r="E159">
        <v>1052</v>
      </c>
      <c r="F159">
        <v>335427</v>
      </c>
      <c r="G159">
        <v>31.884</v>
      </c>
      <c r="H159" t="s">
        <v>1</v>
      </c>
      <c r="I159" t="s">
        <v>1</v>
      </c>
      <c r="J159" t="s">
        <v>1</v>
      </c>
      <c r="K159" t="s">
        <v>1</v>
      </c>
      <c r="L159" t="s">
        <v>1</v>
      </c>
      <c r="M159" t="s">
        <v>1</v>
      </c>
      <c r="N159">
        <v>1</v>
      </c>
      <c r="O159" t="s">
        <v>1</v>
      </c>
      <c r="P159" t="s">
        <v>1</v>
      </c>
      <c r="Q159">
        <v>1</v>
      </c>
    </row>
    <row r="160" spans="1:17" ht="12.75">
      <c r="A160">
        <v>8</v>
      </c>
      <c r="B160" t="str">
        <f t="shared" si="2"/>
        <v>73098</v>
      </c>
      <c r="C160" s="104" t="s">
        <v>368</v>
      </c>
      <c r="D160" s="105">
        <v>3</v>
      </c>
      <c r="E160">
        <v>1870</v>
      </c>
      <c r="F160">
        <v>76478</v>
      </c>
      <c r="G160">
        <v>4.089</v>
      </c>
      <c r="H160" t="s">
        <v>1</v>
      </c>
      <c r="I160" t="s">
        <v>1</v>
      </c>
      <c r="J160" t="s">
        <v>1</v>
      </c>
      <c r="K160" t="s">
        <v>1</v>
      </c>
      <c r="L160" t="s">
        <v>1</v>
      </c>
      <c r="M160" t="s">
        <v>1</v>
      </c>
      <c r="N160" t="s">
        <v>1</v>
      </c>
      <c r="O160">
        <v>2</v>
      </c>
      <c r="P160" t="s">
        <v>1</v>
      </c>
      <c r="Q160">
        <v>2</v>
      </c>
    </row>
    <row r="161" spans="1:17" ht="12.75">
      <c r="A161">
        <v>9</v>
      </c>
      <c r="B161" t="str">
        <f t="shared" si="2"/>
        <v>73099</v>
      </c>
      <c r="C161" s="104" t="s">
        <v>368</v>
      </c>
      <c r="D161" s="105" t="s">
        <v>4</v>
      </c>
      <c r="E161">
        <v>14891</v>
      </c>
      <c r="F161">
        <v>1176037</v>
      </c>
      <c r="G161">
        <v>7.898</v>
      </c>
      <c r="H161" t="s">
        <v>1</v>
      </c>
      <c r="I161" t="s">
        <v>1</v>
      </c>
      <c r="J161" t="s">
        <v>1</v>
      </c>
      <c r="K161" t="s">
        <v>1</v>
      </c>
      <c r="L161" t="s">
        <v>1</v>
      </c>
      <c r="M161" t="s">
        <v>1</v>
      </c>
      <c r="N161">
        <v>4</v>
      </c>
      <c r="O161">
        <v>15</v>
      </c>
      <c r="P161">
        <v>2</v>
      </c>
      <c r="Q161">
        <v>21</v>
      </c>
    </row>
    <row r="162" spans="1:4" ht="12.75">
      <c r="A162">
        <v>10</v>
      </c>
      <c r="B162" t="str">
        <f t="shared" si="2"/>
        <v>730910</v>
      </c>
      <c r="C162" s="104" t="s">
        <v>368</v>
      </c>
      <c r="D162" s="105" t="s">
        <v>5</v>
      </c>
    </row>
    <row r="163" spans="1:3" ht="12.75">
      <c r="A163">
        <v>11</v>
      </c>
      <c r="B163" t="str">
        <f t="shared" si="2"/>
        <v>730911</v>
      </c>
      <c r="C163" s="104" t="s">
        <v>368</v>
      </c>
    </row>
    <row r="164" spans="1:15" ht="12.75">
      <c r="A164">
        <v>12</v>
      </c>
      <c r="B164" t="str">
        <f t="shared" si="2"/>
        <v>730912</v>
      </c>
      <c r="C164" s="104" t="s">
        <v>368</v>
      </c>
      <c r="D164" s="105">
        <v>0</v>
      </c>
      <c r="E164" t="s">
        <v>1</v>
      </c>
      <c r="F164" t="s">
        <v>1</v>
      </c>
      <c r="G164">
        <v>194769</v>
      </c>
      <c r="H164">
        <v>12593</v>
      </c>
      <c r="I164">
        <v>13874</v>
      </c>
      <c r="J164" t="s">
        <v>1</v>
      </c>
      <c r="K164" t="s">
        <v>1</v>
      </c>
      <c r="L164">
        <v>11730</v>
      </c>
      <c r="M164">
        <v>12679</v>
      </c>
      <c r="N164">
        <v>7882</v>
      </c>
      <c r="O164">
        <v>851</v>
      </c>
    </row>
    <row r="165" spans="1:15" ht="12.75">
      <c r="A165">
        <v>13</v>
      </c>
      <c r="B165" t="str">
        <f t="shared" si="2"/>
        <v>730913</v>
      </c>
      <c r="C165" s="104" t="s">
        <v>368</v>
      </c>
      <c r="D165" s="105">
        <v>1</v>
      </c>
      <c r="E165" t="s">
        <v>1</v>
      </c>
      <c r="F165" t="s">
        <v>1</v>
      </c>
      <c r="G165">
        <v>200465</v>
      </c>
      <c r="H165">
        <v>177834</v>
      </c>
      <c r="I165" t="s">
        <v>1</v>
      </c>
      <c r="J165" t="s">
        <v>1</v>
      </c>
      <c r="K165" t="s">
        <v>1</v>
      </c>
      <c r="L165">
        <v>18124</v>
      </c>
      <c r="M165">
        <v>106269</v>
      </c>
      <c r="N165" t="s">
        <v>1</v>
      </c>
      <c r="O165">
        <v>7062</v>
      </c>
    </row>
    <row r="166" spans="1:15" ht="12.75">
      <c r="A166">
        <v>14</v>
      </c>
      <c r="B166" t="str">
        <f t="shared" si="2"/>
        <v>730914</v>
      </c>
      <c r="C166" s="104" t="s">
        <v>368</v>
      </c>
      <c r="D166" s="105">
        <v>2</v>
      </c>
      <c r="E166" t="s">
        <v>1</v>
      </c>
      <c r="F166" t="s">
        <v>1</v>
      </c>
      <c r="G166">
        <v>271007</v>
      </c>
      <c r="H166" t="s">
        <v>1</v>
      </c>
      <c r="I166" t="s">
        <v>1</v>
      </c>
      <c r="J166" t="s">
        <v>1</v>
      </c>
      <c r="K166" t="s">
        <v>1</v>
      </c>
      <c r="L166">
        <v>64163</v>
      </c>
      <c r="M166" t="s">
        <v>1</v>
      </c>
      <c r="N166" t="s">
        <v>1</v>
      </c>
      <c r="O166">
        <v>257</v>
      </c>
    </row>
    <row r="167" spans="1:13" ht="12.75">
      <c r="A167">
        <v>15</v>
      </c>
      <c r="B167" t="str">
        <f t="shared" si="2"/>
        <v>730915</v>
      </c>
      <c r="C167" s="104" t="s">
        <v>368</v>
      </c>
      <c r="D167" s="105">
        <v>3</v>
      </c>
      <c r="E167" t="s">
        <v>1</v>
      </c>
      <c r="F167" t="s">
        <v>1</v>
      </c>
      <c r="G167" t="s">
        <v>1</v>
      </c>
      <c r="H167">
        <v>49831</v>
      </c>
      <c r="I167" t="s">
        <v>1</v>
      </c>
      <c r="J167" t="s">
        <v>1</v>
      </c>
      <c r="K167" t="s">
        <v>1</v>
      </c>
      <c r="L167" t="s">
        <v>1</v>
      </c>
      <c r="M167">
        <v>26647</v>
      </c>
    </row>
    <row r="168" spans="1:15" ht="12.75">
      <c r="A168">
        <v>16</v>
      </c>
      <c r="B168" t="str">
        <f t="shared" si="2"/>
        <v>730916</v>
      </c>
      <c r="C168" s="104" t="s">
        <v>368</v>
      </c>
      <c r="D168" s="105" t="s">
        <v>4</v>
      </c>
      <c r="E168" t="s">
        <v>1</v>
      </c>
      <c r="F168" t="s">
        <v>1</v>
      </c>
      <c r="G168">
        <v>666241</v>
      </c>
      <c r="H168">
        <v>240258</v>
      </c>
      <c r="I168">
        <v>13874</v>
      </c>
      <c r="J168" t="s">
        <v>1</v>
      </c>
      <c r="K168" t="s">
        <v>1</v>
      </c>
      <c r="L168">
        <v>94017</v>
      </c>
      <c r="M168">
        <v>145595</v>
      </c>
      <c r="N168">
        <v>7882</v>
      </c>
      <c r="O168">
        <v>8170</v>
      </c>
    </row>
    <row r="169" spans="1:4" ht="12.75">
      <c r="A169">
        <v>17</v>
      </c>
      <c r="B169" t="str">
        <f t="shared" si="2"/>
        <v>730917</v>
      </c>
      <c r="C169" s="104" t="s">
        <v>368</v>
      </c>
      <c r="D169" s="105" t="s">
        <v>5</v>
      </c>
    </row>
    <row r="170" spans="1:3" ht="12.75">
      <c r="A170">
        <v>18</v>
      </c>
      <c r="B170" t="str">
        <f t="shared" si="2"/>
        <v>730918</v>
      </c>
      <c r="C170" s="104" t="s">
        <v>368</v>
      </c>
    </row>
    <row r="171" spans="1:15" ht="12.75">
      <c r="A171">
        <v>19</v>
      </c>
      <c r="B171" t="str">
        <f t="shared" si="2"/>
        <v>730919</v>
      </c>
      <c r="C171" s="104" t="s">
        <v>368</v>
      </c>
      <c r="D171" s="105">
        <v>0</v>
      </c>
      <c r="E171" t="s">
        <v>1</v>
      </c>
      <c r="F171" t="s">
        <v>1</v>
      </c>
      <c r="G171">
        <v>657151</v>
      </c>
      <c r="H171">
        <v>26055</v>
      </c>
      <c r="I171">
        <v>25866</v>
      </c>
      <c r="J171" t="s">
        <v>1</v>
      </c>
      <c r="K171" t="s">
        <v>1</v>
      </c>
      <c r="L171">
        <v>60090</v>
      </c>
      <c r="M171">
        <v>34565</v>
      </c>
      <c r="N171">
        <v>19899</v>
      </c>
      <c r="O171">
        <v>5507</v>
      </c>
    </row>
    <row r="172" spans="1:15" ht="12.75">
      <c r="A172">
        <v>20</v>
      </c>
      <c r="B172" t="str">
        <f t="shared" si="2"/>
        <v>730920</v>
      </c>
      <c r="C172" s="104" t="s">
        <v>368</v>
      </c>
      <c r="D172" s="105">
        <v>1</v>
      </c>
      <c r="E172" t="s">
        <v>1</v>
      </c>
      <c r="F172" t="s">
        <v>1</v>
      </c>
      <c r="G172">
        <v>1755774</v>
      </c>
      <c r="H172">
        <v>393369</v>
      </c>
      <c r="I172" t="s">
        <v>1</v>
      </c>
      <c r="J172" t="s">
        <v>1</v>
      </c>
      <c r="K172" t="s">
        <v>1</v>
      </c>
      <c r="L172">
        <v>151854</v>
      </c>
      <c r="M172">
        <v>283389</v>
      </c>
      <c r="N172" t="s">
        <v>1</v>
      </c>
      <c r="O172">
        <v>22069</v>
      </c>
    </row>
    <row r="173" spans="1:15" ht="12.75">
      <c r="A173">
        <v>21</v>
      </c>
      <c r="B173" t="str">
        <f t="shared" si="2"/>
        <v>730921</v>
      </c>
      <c r="C173" s="104" t="s">
        <v>368</v>
      </c>
      <c r="D173" s="105">
        <v>2</v>
      </c>
      <c r="E173" t="s">
        <v>1</v>
      </c>
      <c r="F173" t="s">
        <v>1</v>
      </c>
      <c r="G173">
        <v>387217</v>
      </c>
      <c r="H173">
        <v>29095</v>
      </c>
      <c r="I173" t="s">
        <v>1</v>
      </c>
      <c r="J173" t="s">
        <v>1</v>
      </c>
      <c r="K173" t="s">
        <v>1</v>
      </c>
      <c r="L173">
        <v>24839</v>
      </c>
      <c r="M173">
        <v>6873</v>
      </c>
      <c r="N173" t="s">
        <v>1</v>
      </c>
      <c r="O173">
        <v>125</v>
      </c>
    </row>
    <row r="174" spans="1:14" ht="12.75">
      <c r="A174">
        <v>22</v>
      </c>
      <c r="B174" t="str">
        <f t="shared" si="2"/>
        <v>730922</v>
      </c>
      <c r="C174" s="104" t="s">
        <v>368</v>
      </c>
      <c r="D174" s="105">
        <v>3</v>
      </c>
      <c r="E174" t="s">
        <v>1</v>
      </c>
      <c r="F174" t="s">
        <v>1</v>
      </c>
      <c r="G174">
        <v>108178</v>
      </c>
      <c r="H174">
        <v>61367</v>
      </c>
      <c r="I174">
        <v>226</v>
      </c>
      <c r="J174" t="s">
        <v>1</v>
      </c>
      <c r="K174" t="s">
        <v>1</v>
      </c>
      <c r="L174">
        <v>5813</v>
      </c>
      <c r="M174">
        <v>34226</v>
      </c>
      <c r="N174">
        <v>64</v>
      </c>
    </row>
    <row r="175" spans="1:15" ht="12.75">
      <c r="A175">
        <v>23</v>
      </c>
      <c r="B175" t="str">
        <f t="shared" si="2"/>
        <v>730923</v>
      </c>
      <c r="C175" s="104" t="s">
        <v>368</v>
      </c>
      <c r="D175" s="105" t="s">
        <v>4</v>
      </c>
      <c r="E175" t="s">
        <v>1</v>
      </c>
      <c r="F175" t="s">
        <v>1</v>
      </c>
      <c r="G175">
        <v>2908320</v>
      </c>
      <c r="H175">
        <v>509886</v>
      </c>
      <c r="I175">
        <v>26092</v>
      </c>
      <c r="J175" t="s">
        <v>1</v>
      </c>
      <c r="K175" t="s">
        <v>1</v>
      </c>
      <c r="L175">
        <v>242596</v>
      </c>
      <c r="M175">
        <v>359053</v>
      </c>
      <c r="N175">
        <v>19963</v>
      </c>
      <c r="O175">
        <v>27701</v>
      </c>
    </row>
    <row r="176" spans="1:4" ht="12.75">
      <c r="A176">
        <v>24</v>
      </c>
      <c r="B176" t="str">
        <f t="shared" si="2"/>
        <v>730924</v>
      </c>
      <c r="C176" s="104" t="s">
        <v>368</v>
      </c>
      <c r="D176" s="105" t="s">
        <v>5</v>
      </c>
    </row>
    <row r="177" spans="1:10" ht="12.75">
      <c r="A177">
        <v>25</v>
      </c>
      <c r="B177" t="str">
        <f t="shared" si="2"/>
        <v>730925</v>
      </c>
      <c r="C177" s="104" t="s">
        <v>368</v>
      </c>
      <c r="D177" s="105" t="s">
        <v>0</v>
      </c>
      <c r="E177" t="s">
        <v>1</v>
      </c>
      <c r="F177" t="s">
        <v>1</v>
      </c>
      <c r="G177" t="s">
        <v>1</v>
      </c>
      <c r="H177">
        <v>3150916</v>
      </c>
      <c r="I177">
        <v>914994</v>
      </c>
      <c r="J177">
        <v>27701</v>
      </c>
    </row>
    <row r="178" spans="1:3" ht="12.75">
      <c r="A178">
        <v>26</v>
      </c>
      <c r="B178" t="str">
        <f t="shared" si="2"/>
        <v>730926</v>
      </c>
      <c r="C178" s="104" t="s">
        <v>368</v>
      </c>
    </row>
    <row r="179" spans="1:9" ht="12.75">
      <c r="A179">
        <v>27</v>
      </c>
      <c r="B179" t="str">
        <f t="shared" si="2"/>
        <v>730927</v>
      </c>
      <c r="C179" s="104" t="s">
        <v>368</v>
      </c>
      <c r="D179" s="105" t="s">
        <v>0</v>
      </c>
      <c r="E179" t="s">
        <v>1</v>
      </c>
      <c r="F179" t="s">
        <v>1</v>
      </c>
      <c r="G179" t="s">
        <v>1</v>
      </c>
      <c r="H179" s="106">
        <v>605738</v>
      </c>
      <c r="I179" s="106">
        <v>119130</v>
      </c>
    </row>
    <row r="180" spans="1:10" ht="12.75">
      <c r="A180">
        <v>28</v>
      </c>
      <c r="B180" t="str">
        <f t="shared" si="2"/>
        <v>730928</v>
      </c>
      <c r="C180" s="104" t="s">
        <v>368</v>
      </c>
      <c r="D180" s="105" t="s">
        <v>0</v>
      </c>
      <c r="E180" t="s">
        <v>1</v>
      </c>
      <c r="F180" t="s">
        <v>1</v>
      </c>
      <c r="G180" t="s">
        <v>1</v>
      </c>
      <c r="H180" s="106">
        <v>3756654</v>
      </c>
      <c r="I180">
        <v>1034124</v>
      </c>
      <c r="J180">
        <v>27701</v>
      </c>
    </row>
    <row r="181" spans="1:10" ht="12.75">
      <c r="A181">
        <v>29</v>
      </c>
      <c r="B181" t="str">
        <f t="shared" si="2"/>
        <v>730929</v>
      </c>
      <c r="C181" s="104" t="s">
        <v>368</v>
      </c>
      <c r="D181" s="105" t="s">
        <v>0</v>
      </c>
      <c r="E181" t="s">
        <v>1</v>
      </c>
      <c r="F181" t="s">
        <v>1</v>
      </c>
      <c r="G181" t="s">
        <v>1</v>
      </c>
      <c r="H181" s="106">
        <v>1644264</v>
      </c>
      <c r="I181" s="106">
        <v>1043116</v>
      </c>
      <c r="J181">
        <v>43333</v>
      </c>
    </row>
    <row r="182" spans="1:10" ht="12.75">
      <c r="A182">
        <v>30</v>
      </c>
      <c r="B182" t="str">
        <f t="shared" si="2"/>
        <v>730930</v>
      </c>
      <c r="C182" s="104" t="s">
        <v>368</v>
      </c>
      <c r="D182" s="105" t="s">
        <v>0</v>
      </c>
      <c r="E182" t="s">
        <v>1</v>
      </c>
      <c r="F182" t="s">
        <v>1</v>
      </c>
      <c r="G182" t="s">
        <v>1</v>
      </c>
      <c r="H182">
        <v>0.01</v>
      </c>
      <c r="I182">
        <v>0.04</v>
      </c>
      <c r="J182">
        <v>0.04</v>
      </c>
    </row>
    <row r="183" spans="1:11" ht="12.75">
      <c r="A183">
        <v>31</v>
      </c>
      <c r="B183" t="str">
        <f t="shared" si="2"/>
        <v>730931</v>
      </c>
      <c r="C183" s="104" t="s">
        <v>368</v>
      </c>
      <c r="D183" s="105" t="s">
        <v>0</v>
      </c>
      <c r="E183" t="s">
        <v>1</v>
      </c>
      <c r="F183" t="s">
        <v>1</v>
      </c>
      <c r="G183" t="s">
        <v>1</v>
      </c>
      <c r="H183">
        <v>25.228</v>
      </c>
      <c r="I183">
        <v>6.945</v>
      </c>
      <c r="J183">
        <v>0.186</v>
      </c>
      <c r="K183">
        <v>32.359</v>
      </c>
    </row>
    <row r="184" spans="1:11" ht="12.75">
      <c r="A184">
        <v>32</v>
      </c>
      <c r="B184" t="str">
        <f t="shared" si="2"/>
        <v>730932</v>
      </c>
      <c r="C184" s="104" t="s">
        <v>368</v>
      </c>
      <c r="D184" s="105" t="s">
        <v>0</v>
      </c>
      <c r="E184" t="s">
        <v>1</v>
      </c>
      <c r="F184" t="s">
        <v>1</v>
      </c>
      <c r="G184" t="s">
        <v>1</v>
      </c>
      <c r="H184">
        <v>12.362</v>
      </c>
      <c r="I184">
        <v>7.751</v>
      </c>
      <c r="J184">
        <v>0.259</v>
      </c>
      <c r="K184">
        <v>20.372</v>
      </c>
    </row>
    <row r="185" spans="1:11" ht="12.75">
      <c r="A185">
        <v>33</v>
      </c>
      <c r="B185" t="str">
        <f t="shared" si="2"/>
        <v>730933</v>
      </c>
      <c r="C185" s="104" t="s">
        <v>368</v>
      </c>
      <c r="D185" s="105" t="s">
        <v>0</v>
      </c>
      <c r="E185" t="s">
        <v>1</v>
      </c>
      <c r="F185" t="s">
        <v>1</v>
      </c>
      <c r="G185" t="s">
        <v>1</v>
      </c>
      <c r="H185">
        <v>11.648</v>
      </c>
      <c r="I185">
        <v>7.39</v>
      </c>
      <c r="J185">
        <v>0.307</v>
      </c>
      <c r="K185">
        <v>19.345</v>
      </c>
    </row>
    <row r="186" spans="1:11" ht="12.75">
      <c r="A186">
        <v>34</v>
      </c>
      <c r="B186" t="str">
        <f t="shared" si="2"/>
        <v>730934</v>
      </c>
      <c r="C186" s="104" t="s">
        <v>368</v>
      </c>
      <c r="D186" s="105" t="s">
        <v>0</v>
      </c>
      <c r="E186" t="s">
        <v>1</v>
      </c>
      <c r="F186" t="s">
        <v>1</v>
      </c>
      <c r="G186" t="s">
        <v>1</v>
      </c>
      <c r="H186">
        <v>11.655</v>
      </c>
      <c r="I186">
        <v>7.404</v>
      </c>
      <c r="J186">
        <v>0.305</v>
      </c>
      <c r="K186">
        <v>19.364</v>
      </c>
    </row>
    <row r="187" spans="1:11" ht="12.75">
      <c r="A187">
        <v>35</v>
      </c>
      <c r="B187" t="str">
        <f t="shared" si="2"/>
        <v>730935</v>
      </c>
      <c r="C187" s="104" t="s">
        <v>368</v>
      </c>
      <c r="D187" s="105" t="s">
        <v>0</v>
      </c>
      <c r="E187" t="s">
        <v>1</v>
      </c>
      <c r="F187" t="s">
        <v>1</v>
      </c>
      <c r="G187" t="s">
        <v>1</v>
      </c>
      <c r="H187">
        <v>11.042</v>
      </c>
      <c r="I187">
        <v>7.005</v>
      </c>
      <c r="J187">
        <v>0.291</v>
      </c>
      <c r="K187">
        <v>18.338</v>
      </c>
    </row>
    <row r="188" spans="1:11" ht="12.75">
      <c r="A188">
        <v>36</v>
      </c>
      <c r="B188" t="str">
        <f t="shared" si="2"/>
        <v>730936</v>
      </c>
      <c r="C188" s="104" t="s">
        <v>368</v>
      </c>
      <c r="D188" s="105" t="s">
        <v>0</v>
      </c>
      <c r="E188" t="s">
        <v>1</v>
      </c>
      <c r="F188" t="s">
        <v>1</v>
      </c>
      <c r="G188" t="s">
        <v>1</v>
      </c>
      <c r="H188">
        <v>11.655</v>
      </c>
      <c r="I188">
        <v>7.404</v>
      </c>
      <c r="J188">
        <v>0.305</v>
      </c>
      <c r="K188">
        <v>19.364</v>
      </c>
    </row>
    <row r="189" spans="1:11" ht="12.75">
      <c r="A189">
        <v>37</v>
      </c>
      <c r="B189" t="str">
        <f t="shared" si="2"/>
        <v>730937</v>
      </c>
      <c r="C189" s="104" t="s">
        <v>368</v>
      </c>
      <c r="D189" s="105" t="s">
        <v>0</v>
      </c>
      <c r="E189" t="s">
        <v>1</v>
      </c>
      <c r="F189" t="s">
        <v>362</v>
      </c>
      <c r="G189" t="s">
        <v>6</v>
      </c>
      <c r="H189" t="s">
        <v>357</v>
      </c>
      <c r="I189" t="s">
        <v>360</v>
      </c>
      <c r="J189" t="s">
        <v>1</v>
      </c>
      <c r="K189">
        <v>34.185</v>
      </c>
    </row>
    <row r="190" spans="1:9" ht="12.75">
      <c r="A190">
        <v>38</v>
      </c>
      <c r="B190" t="str">
        <f t="shared" si="2"/>
        <v>730938</v>
      </c>
      <c r="C190" s="104" t="s">
        <v>368</v>
      </c>
      <c r="D190" s="105" t="s">
        <v>0</v>
      </c>
      <c r="E190" t="s">
        <v>1</v>
      </c>
      <c r="F190">
        <v>26.88</v>
      </c>
      <c r="G190">
        <v>32.83</v>
      </c>
      <c r="H190">
        <v>31.81</v>
      </c>
      <c r="I190">
        <v>34.19</v>
      </c>
    </row>
    <row r="191" spans="1:18" ht="12.75">
      <c r="A191">
        <v>1</v>
      </c>
      <c r="B191" t="str">
        <f t="shared" si="2"/>
        <v>73131</v>
      </c>
      <c r="C191" s="104" t="s">
        <v>370</v>
      </c>
      <c r="D191" s="105" t="s">
        <v>0</v>
      </c>
      <c r="E191" t="s">
        <v>1</v>
      </c>
      <c r="F191" t="s">
        <v>1</v>
      </c>
      <c r="G191" t="s">
        <v>1</v>
      </c>
      <c r="H191" t="s">
        <v>1</v>
      </c>
      <c r="I191" t="s">
        <v>1</v>
      </c>
      <c r="J191" t="s">
        <v>1</v>
      </c>
      <c r="K191" t="s">
        <v>1</v>
      </c>
      <c r="L191" t="s">
        <v>1</v>
      </c>
      <c r="M191" t="s">
        <v>1</v>
      </c>
      <c r="N191" t="s">
        <v>1</v>
      </c>
      <c r="O191" t="s">
        <v>1</v>
      </c>
      <c r="P191" t="s">
        <v>1</v>
      </c>
      <c r="Q191" t="s">
        <v>1</v>
      </c>
      <c r="R191" t="s">
        <v>371</v>
      </c>
    </row>
    <row r="192" spans="1:5" ht="12.75">
      <c r="A192">
        <v>2</v>
      </c>
      <c r="B192" t="str">
        <f t="shared" si="2"/>
        <v>73132</v>
      </c>
      <c r="C192" s="104" t="s">
        <v>370</v>
      </c>
      <c r="D192" s="105" t="s">
        <v>0</v>
      </c>
      <c r="E192" t="s">
        <v>2</v>
      </c>
    </row>
    <row r="193" spans="1:5" ht="12.75">
      <c r="A193">
        <v>3</v>
      </c>
      <c r="B193" t="str">
        <f t="shared" si="2"/>
        <v>73133</v>
      </c>
      <c r="C193" s="104" t="s">
        <v>370</v>
      </c>
      <c r="D193" s="105" t="s">
        <v>0</v>
      </c>
      <c r="E193" t="s">
        <v>3</v>
      </c>
    </row>
    <row r="194" spans="1:11" ht="12.75">
      <c r="A194">
        <v>4</v>
      </c>
      <c r="B194" t="str">
        <f aca="true" t="shared" si="3" ref="B194:B257">+C194&amp;A194</f>
        <v>73134</v>
      </c>
      <c r="C194" s="104" t="s">
        <v>370</v>
      </c>
      <c r="D194" s="105">
        <v>99</v>
      </c>
      <c r="E194" s="106">
        <v>106</v>
      </c>
      <c r="F194" s="106"/>
      <c r="K194" s="106"/>
    </row>
    <row r="195" spans="1:11" ht="12.75">
      <c r="A195">
        <v>5</v>
      </c>
      <c r="B195" t="str">
        <f t="shared" si="3"/>
        <v>73135</v>
      </c>
      <c r="C195" s="104" t="s">
        <v>370</v>
      </c>
      <c r="D195" s="105">
        <v>0</v>
      </c>
      <c r="E195" s="106">
        <v>128</v>
      </c>
      <c r="F195" s="106"/>
      <c r="K195" s="106"/>
    </row>
    <row r="196" spans="1:11" ht="12.75">
      <c r="A196">
        <v>6</v>
      </c>
      <c r="B196" t="str">
        <f t="shared" si="3"/>
        <v>73136</v>
      </c>
      <c r="C196" s="104" t="s">
        <v>370</v>
      </c>
      <c r="D196" s="105">
        <v>1</v>
      </c>
      <c r="E196" s="106">
        <v>156</v>
      </c>
      <c r="F196" s="106"/>
      <c r="K196" s="106"/>
    </row>
    <row r="197" spans="1:11" ht="12.75">
      <c r="A197">
        <v>7</v>
      </c>
      <c r="B197" t="str">
        <f t="shared" si="3"/>
        <v>73137</v>
      </c>
      <c r="C197" s="104" t="s">
        <v>370</v>
      </c>
      <c r="D197" s="105">
        <v>2</v>
      </c>
      <c r="E197" s="106">
        <v>20</v>
      </c>
      <c r="F197" s="106"/>
      <c r="K197" s="106"/>
    </row>
    <row r="198" spans="1:17" ht="12.75">
      <c r="A198">
        <v>8</v>
      </c>
      <c r="B198" t="str">
        <f t="shared" si="3"/>
        <v>73138</v>
      </c>
      <c r="C198" s="104" t="s">
        <v>370</v>
      </c>
      <c r="D198" s="105">
        <v>3</v>
      </c>
      <c r="E198" s="106">
        <v>158</v>
      </c>
      <c r="F198" s="106">
        <v>58500</v>
      </c>
      <c r="G198">
        <v>37.025</v>
      </c>
      <c r="H198" t="s">
        <v>1</v>
      </c>
      <c r="I198" t="s">
        <v>1</v>
      </c>
      <c r="J198" t="s">
        <v>1</v>
      </c>
      <c r="K198" s="106" t="s">
        <v>1</v>
      </c>
      <c r="L198" t="s">
        <v>1</v>
      </c>
      <c r="M198" t="s">
        <v>1</v>
      </c>
      <c r="N198" t="s">
        <v>1</v>
      </c>
      <c r="O198">
        <v>1</v>
      </c>
      <c r="P198" t="s">
        <v>1</v>
      </c>
      <c r="Q198">
        <v>1</v>
      </c>
    </row>
    <row r="199" spans="1:17" ht="12.75">
      <c r="A199">
        <v>9</v>
      </c>
      <c r="B199" t="str">
        <f t="shared" si="3"/>
        <v>73139</v>
      </c>
      <c r="C199" s="104" t="s">
        <v>370</v>
      </c>
      <c r="D199" s="105" t="s">
        <v>4</v>
      </c>
      <c r="E199" s="106">
        <v>568</v>
      </c>
      <c r="F199" s="106">
        <v>58500</v>
      </c>
      <c r="G199">
        <v>10.299</v>
      </c>
      <c r="H199" t="s">
        <v>1</v>
      </c>
      <c r="I199" t="s">
        <v>1</v>
      </c>
      <c r="J199" t="s">
        <v>1</v>
      </c>
      <c r="K199" s="106" t="s">
        <v>1</v>
      </c>
      <c r="L199" t="s">
        <v>1</v>
      </c>
      <c r="M199" t="s">
        <v>1</v>
      </c>
      <c r="N199" t="s">
        <v>1</v>
      </c>
      <c r="O199">
        <v>1</v>
      </c>
      <c r="P199" t="s">
        <v>1</v>
      </c>
      <c r="Q199">
        <v>1</v>
      </c>
    </row>
    <row r="200" spans="1:4" ht="12.75">
      <c r="A200">
        <v>10</v>
      </c>
      <c r="B200" t="str">
        <f t="shared" si="3"/>
        <v>731310</v>
      </c>
      <c r="C200" s="104" t="s">
        <v>370</v>
      </c>
      <c r="D200" s="105" t="s">
        <v>5</v>
      </c>
    </row>
    <row r="201" spans="1:15" ht="12.75">
      <c r="A201">
        <v>11</v>
      </c>
      <c r="B201" t="str">
        <f t="shared" si="3"/>
        <v>731311</v>
      </c>
      <c r="C201" s="104" t="s">
        <v>370</v>
      </c>
      <c r="O201" s="106"/>
    </row>
    <row r="202" spans="1:15" ht="12.75">
      <c r="A202">
        <v>12</v>
      </c>
      <c r="B202" t="str">
        <f t="shared" si="3"/>
        <v>731312</v>
      </c>
      <c r="C202" s="104" t="s">
        <v>370</v>
      </c>
      <c r="I202" s="106"/>
      <c r="N202" s="106"/>
      <c r="O202" s="106"/>
    </row>
    <row r="203" spans="1:15" ht="12.75">
      <c r="A203">
        <v>13</v>
      </c>
      <c r="B203" t="str">
        <f t="shared" si="3"/>
        <v>731313</v>
      </c>
      <c r="C203" s="104" t="s">
        <v>370</v>
      </c>
      <c r="I203" s="106"/>
      <c r="N203" s="106"/>
      <c r="O203" s="106"/>
    </row>
    <row r="204" spans="1:15" ht="12.75">
      <c r="A204">
        <v>14</v>
      </c>
      <c r="B204" t="str">
        <f t="shared" si="3"/>
        <v>731314</v>
      </c>
      <c r="C204" s="104" t="s">
        <v>370</v>
      </c>
      <c r="I204" s="106"/>
      <c r="N204" s="106"/>
      <c r="O204" s="106"/>
    </row>
    <row r="205" spans="1:15" ht="12.75">
      <c r="A205">
        <v>15</v>
      </c>
      <c r="B205" t="str">
        <f t="shared" si="3"/>
        <v>731315</v>
      </c>
      <c r="C205" s="104" t="s">
        <v>370</v>
      </c>
      <c r="D205" s="105">
        <v>3</v>
      </c>
      <c r="E205" t="s">
        <v>1</v>
      </c>
      <c r="F205" t="s">
        <v>1</v>
      </c>
      <c r="G205" t="s">
        <v>1</v>
      </c>
      <c r="H205">
        <v>30000</v>
      </c>
      <c r="I205" t="s">
        <v>1</v>
      </c>
      <c r="J205" t="s">
        <v>1</v>
      </c>
      <c r="K205" t="s">
        <v>1</v>
      </c>
      <c r="L205" t="s">
        <v>1</v>
      </c>
      <c r="M205">
        <v>28500</v>
      </c>
      <c r="O205" s="106"/>
    </row>
    <row r="206" spans="1:15" ht="12.75">
      <c r="A206">
        <v>16</v>
      </c>
      <c r="B206" t="str">
        <f t="shared" si="3"/>
        <v>731316</v>
      </c>
      <c r="C206" s="104" t="s">
        <v>370</v>
      </c>
      <c r="D206" s="105" t="s">
        <v>4</v>
      </c>
      <c r="E206" t="s">
        <v>1</v>
      </c>
      <c r="F206" t="s">
        <v>1</v>
      </c>
      <c r="G206" t="s">
        <v>1</v>
      </c>
      <c r="H206">
        <v>30000</v>
      </c>
      <c r="I206" s="106" t="s">
        <v>1</v>
      </c>
      <c r="J206" t="s">
        <v>1</v>
      </c>
      <c r="K206" t="s">
        <v>1</v>
      </c>
      <c r="L206" t="s">
        <v>1</v>
      </c>
      <c r="M206">
        <v>28500</v>
      </c>
      <c r="N206" s="106"/>
      <c r="O206" s="106"/>
    </row>
    <row r="207" spans="1:4" ht="12.75">
      <c r="A207">
        <v>17</v>
      </c>
      <c r="B207" t="str">
        <f t="shared" si="3"/>
        <v>731317</v>
      </c>
      <c r="C207" s="104" t="s">
        <v>370</v>
      </c>
      <c r="D207" s="105" t="s">
        <v>5</v>
      </c>
    </row>
    <row r="208" spans="1:15" ht="12.75">
      <c r="A208">
        <v>18</v>
      </c>
      <c r="B208" t="str">
        <f t="shared" si="3"/>
        <v>731318</v>
      </c>
      <c r="C208" s="104" t="s">
        <v>370</v>
      </c>
      <c r="O208" s="106"/>
    </row>
    <row r="209" spans="1:15" ht="12.75">
      <c r="A209">
        <v>19</v>
      </c>
      <c r="B209" t="str">
        <f t="shared" si="3"/>
        <v>731319</v>
      </c>
      <c r="C209" s="104" t="s">
        <v>370</v>
      </c>
      <c r="G209" s="106"/>
      <c r="H209" s="106"/>
      <c r="I209" s="106"/>
      <c r="L209" s="106"/>
      <c r="M209" s="106"/>
      <c r="N209" s="106"/>
      <c r="O209" s="106"/>
    </row>
    <row r="210" spans="1:15" ht="12.75">
      <c r="A210">
        <v>20</v>
      </c>
      <c r="B210" t="str">
        <f t="shared" si="3"/>
        <v>731320</v>
      </c>
      <c r="C210" s="104" t="s">
        <v>370</v>
      </c>
      <c r="G210" s="106"/>
      <c r="I210" s="106"/>
      <c r="K210" s="106"/>
      <c r="L210" s="106"/>
      <c r="M210" s="106"/>
      <c r="N210" s="106"/>
      <c r="O210" s="106"/>
    </row>
    <row r="211" spans="1:15" ht="12.75">
      <c r="A211">
        <v>21</v>
      </c>
      <c r="B211" t="str">
        <f t="shared" si="3"/>
        <v>731321</v>
      </c>
      <c r="C211" s="104" t="s">
        <v>370</v>
      </c>
      <c r="G211" s="106"/>
      <c r="H211" s="106"/>
      <c r="I211" s="106"/>
      <c r="K211" s="106"/>
      <c r="L211" s="106"/>
      <c r="M211" s="106"/>
      <c r="N211" s="106"/>
      <c r="O211" s="106"/>
    </row>
    <row r="212" spans="1:15" ht="12.75">
      <c r="A212">
        <v>22</v>
      </c>
      <c r="B212" t="str">
        <f t="shared" si="3"/>
        <v>731322</v>
      </c>
      <c r="C212" s="104" t="s">
        <v>370</v>
      </c>
      <c r="D212" s="105">
        <v>3</v>
      </c>
      <c r="E212" t="s">
        <v>1</v>
      </c>
      <c r="F212" t="s">
        <v>1</v>
      </c>
      <c r="G212">
        <v>65128</v>
      </c>
      <c r="H212">
        <v>36944</v>
      </c>
      <c r="I212">
        <v>136</v>
      </c>
      <c r="J212" t="s">
        <v>1</v>
      </c>
      <c r="K212" t="s">
        <v>1</v>
      </c>
      <c r="L212">
        <v>6218</v>
      </c>
      <c r="M212">
        <v>36607</v>
      </c>
      <c r="N212">
        <v>69</v>
      </c>
      <c r="O212" s="106"/>
    </row>
    <row r="213" spans="1:15" ht="12.75">
      <c r="A213">
        <v>23</v>
      </c>
      <c r="B213" t="str">
        <f t="shared" si="3"/>
        <v>731323</v>
      </c>
      <c r="C213" s="104" t="s">
        <v>370</v>
      </c>
      <c r="D213" s="105" t="s">
        <v>4</v>
      </c>
      <c r="E213" t="s">
        <v>1</v>
      </c>
      <c r="F213" s="106" t="s">
        <v>1</v>
      </c>
      <c r="G213" s="106">
        <v>65128</v>
      </c>
      <c r="H213" s="106">
        <v>36944</v>
      </c>
      <c r="I213" s="106">
        <v>136</v>
      </c>
      <c r="J213" t="s">
        <v>1</v>
      </c>
      <c r="K213" s="106" t="s">
        <v>1</v>
      </c>
      <c r="L213" s="106">
        <v>6218</v>
      </c>
      <c r="M213" s="106">
        <v>36607</v>
      </c>
      <c r="N213" s="106">
        <v>69</v>
      </c>
      <c r="O213" s="106"/>
    </row>
    <row r="214" spans="1:4" ht="12.75">
      <c r="A214">
        <v>24</v>
      </c>
      <c r="B214" t="str">
        <f t="shared" si="3"/>
        <v>731324</v>
      </c>
      <c r="C214" s="104" t="s">
        <v>370</v>
      </c>
      <c r="D214" s="105" t="s">
        <v>5</v>
      </c>
    </row>
    <row r="215" spans="1:10" ht="12.75">
      <c r="A215">
        <v>25</v>
      </c>
      <c r="B215" t="str">
        <f t="shared" si="3"/>
        <v>731325</v>
      </c>
      <c r="C215" s="104" t="s">
        <v>370</v>
      </c>
      <c r="D215" s="105" t="s">
        <v>0</v>
      </c>
      <c r="E215" t="s">
        <v>1</v>
      </c>
      <c r="F215" t="s">
        <v>1</v>
      </c>
      <c r="G215" t="s">
        <v>1</v>
      </c>
      <c r="H215" s="106">
        <v>71346</v>
      </c>
      <c r="I215" s="106">
        <v>73756</v>
      </c>
      <c r="J215" s="106"/>
    </row>
    <row r="216" spans="1:3" ht="12.75">
      <c r="A216">
        <v>26</v>
      </c>
      <c r="B216" t="str">
        <f t="shared" si="3"/>
        <v>731326</v>
      </c>
      <c r="C216" s="104" t="s">
        <v>370</v>
      </c>
    </row>
    <row r="217" spans="1:9" ht="12.75">
      <c r="A217">
        <v>27</v>
      </c>
      <c r="B217" t="str">
        <f t="shared" si="3"/>
        <v>731327</v>
      </c>
      <c r="C217" s="104" t="s">
        <v>370</v>
      </c>
      <c r="D217" s="105" t="s">
        <v>0</v>
      </c>
      <c r="E217" t="s">
        <v>1</v>
      </c>
      <c r="F217" t="s">
        <v>1</v>
      </c>
      <c r="G217" t="s">
        <v>1</v>
      </c>
      <c r="H217" s="106">
        <v>5777</v>
      </c>
      <c r="I217" s="106">
        <v>2094</v>
      </c>
    </row>
    <row r="218" spans="1:10" ht="12.75">
      <c r="A218">
        <v>28</v>
      </c>
      <c r="B218" t="str">
        <f t="shared" si="3"/>
        <v>731328</v>
      </c>
      <c r="C218" s="104" t="s">
        <v>370</v>
      </c>
      <c r="D218" s="105" t="s">
        <v>0</v>
      </c>
      <c r="E218" t="s">
        <v>1</v>
      </c>
      <c r="F218" t="s">
        <v>1</v>
      </c>
      <c r="G218" t="s">
        <v>1</v>
      </c>
      <c r="H218" s="106">
        <v>77123</v>
      </c>
      <c r="I218" s="106">
        <v>75850</v>
      </c>
      <c r="J218" s="106"/>
    </row>
    <row r="219" spans="1:10" ht="12.75">
      <c r="A219">
        <v>29</v>
      </c>
      <c r="B219" t="str">
        <f t="shared" si="3"/>
        <v>731329</v>
      </c>
      <c r="C219" s="104" t="s">
        <v>370</v>
      </c>
      <c r="D219" s="105" t="s">
        <v>0</v>
      </c>
      <c r="E219" t="s">
        <v>1</v>
      </c>
      <c r="F219" t="s">
        <v>1</v>
      </c>
      <c r="G219" t="s">
        <v>1</v>
      </c>
      <c r="H219" s="106">
        <v>23373</v>
      </c>
      <c r="I219" s="106">
        <v>14001</v>
      </c>
      <c r="J219" s="106">
        <v>607</v>
      </c>
    </row>
    <row r="220" spans="1:10" ht="12.75">
      <c r="A220">
        <v>30</v>
      </c>
      <c r="B220" t="str">
        <f t="shared" si="3"/>
        <v>731330</v>
      </c>
      <c r="C220" s="104" t="s">
        <v>370</v>
      </c>
      <c r="D220" s="105" t="s">
        <v>0</v>
      </c>
      <c r="E220" t="s">
        <v>1</v>
      </c>
      <c r="F220" t="s">
        <v>1</v>
      </c>
      <c r="G220" t="s">
        <v>1</v>
      </c>
      <c r="H220">
        <v>0</v>
      </c>
      <c r="I220">
        <v>0</v>
      </c>
      <c r="J220">
        <v>0</v>
      </c>
    </row>
    <row r="221" spans="1:11" ht="12.75">
      <c r="A221">
        <v>31</v>
      </c>
      <c r="B221" t="str">
        <f t="shared" si="3"/>
        <v>731331</v>
      </c>
      <c r="C221" s="104" t="s">
        <v>370</v>
      </c>
      <c r="D221" s="105" t="s">
        <v>0</v>
      </c>
      <c r="E221" t="s">
        <v>1</v>
      </c>
      <c r="F221" t="s">
        <v>1</v>
      </c>
      <c r="G221" t="s">
        <v>1</v>
      </c>
      <c r="H221">
        <v>13.578</v>
      </c>
      <c r="I221">
        <v>13.354</v>
      </c>
      <c r="J221">
        <v>0</v>
      </c>
      <c r="K221">
        <v>26.932</v>
      </c>
    </row>
    <row r="222" spans="1:11" ht="12.75">
      <c r="A222">
        <v>32</v>
      </c>
      <c r="B222" t="str">
        <f t="shared" si="3"/>
        <v>731332</v>
      </c>
      <c r="C222" s="104" t="s">
        <v>370</v>
      </c>
      <c r="D222" s="105" t="s">
        <v>0</v>
      </c>
      <c r="E222" t="s">
        <v>1</v>
      </c>
      <c r="F222" t="s">
        <v>1</v>
      </c>
      <c r="G222" t="s">
        <v>1</v>
      </c>
      <c r="H222">
        <v>6.653</v>
      </c>
      <c r="I222">
        <v>14.903</v>
      </c>
      <c r="J222">
        <v>0</v>
      </c>
      <c r="K222">
        <v>21.556</v>
      </c>
    </row>
    <row r="223" spans="1:11" ht="12.75">
      <c r="A223">
        <v>33</v>
      </c>
      <c r="B223" t="str">
        <f t="shared" si="3"/>
        <v>731333</v>
      </c>
      <c r="C223" s="104" t="s">
        <v>370</v>
      </c>
      <c r="D223" s="105" t="s">
        <v>0</v>
      </c>
      <c r="E223" t="s">
        <v>1</v>
      </c>
      <c r="F223" t="s">
        <v>1</v>
      </c>
      <c r="G223" t="s">
        <v>1</v>
      </c>
      <c r="H223">
        <v>4.341</v>
      </c>
      <c r="I223">
        <v>2.6</v>
      </c>
      <c r="J223">
        <v>0.113</v>
      </c>
      <c r="K223">
        <v>7.054</v>
      </c>
    </row>
    <row r="224" spans="1:11" ht="12.75">
      <c r="A224">
        <v>34</v>
      </c>
      <c r="B224" t="str">
        <f t="shared" si="3"/>
        <v>731334</v>
      </c>
      <c r="C224" s="104" t="s">
        <v>370</v>
      </c>
      <c r="D224" s="105" t="s">
        <v>0</v>
      </c>
      <c r="E224" t="s">
        <v>1</v>
      </c>
      <c r="F224" t="s">
        <v>1</v>
      </c>
      <c r="G224" t="s">
        <v>1</v>
      </c>
      <c r="H224">
        <v>4.341</v>
      </c>
      <c r="I224">
        <v>2.6</v>
      </c>
      <c r="J224">
        <v>0.113</v>
      </c>
      <c r="K224">
        <v>7.054</v>
      </c>
    </row>
    <row r="225" spans="1:11" ht="12.75">
      <c r="A225">
        <v>35</v>
      </c>
      <c r="B225" t="str">
        <f t="shared" si="3"/>
        <v>731335</v>
      </c>
      <c r="C225" s="104" t="s">
        <v>370</v>
      </c>
      <c r="D225" s="105" t="s">
        <v>0</v>
      </c>
      <c r="E225" t="s">
        <v>1</v>
      </c>
      <c r="F225" t="s">
        <v>1</v>
      </c>
      <c r="G225" t="s">
        <v>1</v>
      </c>
      <c r="H225">
        <v>4.115</v>
      </c>
      <c r="I225">
        <v>2.465</v>
      </c>
      <c r="J225">
        <v>0.107</v>
      </c>
      <c r="K225">
        <v>6.687</v>
      </c>
    </row>
    <row r="226" spans="1:11" ht="12.75">
      <c r="A226">
        <v>36</v>
      </c>
      <c r="B226" t="str">
        <f t="shared" si="3"/>
        <v>731336</v>
      </c>
      <c r="C226" s="104" t="s">
        <v>370</v>
      </c>
      <c r="D226" s="105" t="s">
        <v>0</v>
      </c>
      <c r="E226" t="s">
        <v>1</v>
      </c>
      <c r="F226" t="s">
        <v>1</v>
      </c>
      <c r="G226" t="s">
        <v>1</v>
      </c>
      <c r="H226">
        <v>4.341</v>
      </c>
      <c r="I226">
        <v>2.6</v>
      </c>
      <c r="J226">
        <v>0.113</v>
      </c>
      <c r="K226">
        <v>7.054</v>
      </c>
    </row>
    <row r="227" spans="1:11" ht="12.75">
      <c r="A227">
        <v>37</v>
      </c>
      <c r="B227" t="str">
        <f t="shared" si="3"/>
        <v>731337</v>
      </c>
      <c r="C227" s="104" t="s">
        <v>370</v>
      </c>
      <c r="D227" s="105" t="s">
        <v>0</v>
      </c>
      <c r="E227" t="s">
        <v>1</v>
      </c>
      <c r="F227" t="s">
        <v>362</v>
      </c>
      <c r="G227" t="s">
        <v>6</v>
      </c>
      <c r="H227" t="s">
        <v>357</v>
      </c>
      <c r="I227" t="s">
        <v>360</v>
      </c>
      <c r="J227" t="s">
        <v>1</v>
      </c>
      <c r="K227">
        <v>12.453</v>
      </c>
    </row>
    <row r="228" spans="1:9" ht="12.75">
      <c r="A228">
        <v>38</v>
      </c>
      <c r="B228" t="str">
        <f t="shared" si="3"/>
        <v>731338</v>
      </c>
      <c r="C228" s="104" t="s">
        <v>370</v>
      </c>
      <c r="D228" s="105" t="s">
        <v>0</v>
      </c>
      <c r="E228" t="s">
        <v>1</v>
      </c>
      <c r="F228">
        <v>9.92</v>
      </c>
      <c r="G228">
        <v>12</v>
      </c>
      <c r="H228">
        <v>11.6</v>
      </c>
      <c r="I228">
        <v>12.45</v>
      </c>
    </row>
    <row r="229" spans="1:18" ht="12.75">
      <c r="A229">
        <v>1</v>
      </c>
      <c r="B229" t="str">
        <f t="shared" si="3"/>
        <v>73171</v>
      </c>
      <c r="C229" s="104" t="s">
        <v>372</v>
      </c>
      <c r="D229" s="105" t="s">
        <v>0</v>
      </c>
      <c r="E229" t="s">
        <v>1</v>
      </c>
      <c r="F229" t="s">
        <v>1</v>
      </c>
      <c r="G229" t="s">
        <v>1</v>
      </c>
      <c r="H229" t="s">
        <v>1</v>
      </c>
      <c r="I229" t="s">
        <v>1</v>
      </c>
      <c r="J229" t="s">
        <v>1</v>
      </c>
      <c r="K229" t="s">
        <v>1</v>
      </c>
      <c r="L229" t="s">
        <v>1</v>
      </c>
      <c r="M229" t="s">
        <v>1</v>
      </c>
      <c r="N229" t="s">
        <v>1</v>
      </c>
      <c r="O229" t="s">
        <v>1</v>
      </c>
      <c r="P229" t="s">
        <v>1</v>
      </c>
      <c r="Q229" t="s">
        <v>1</v>
      </c>
      <c r="R229" t="s">
        <v>373</v>
      </c>
    </row>
    <row r="230" spans="1:5" ht="12.75">
      <c r="A230">
        <v>2</v>
      </c>
      <c r="B230" t="str">
        <f t="shared" si="3"/>
        <v>73172</v>
      </c>
      <c r="C230" s="104" t="s">
        <v>372</v>
      </c>
      <c r="D230" s="105" t="s">
        <v>0</v>
      </c>
      <c r="E230" t="s">
        <v>2</v>
      </c>
    </row>
    <row r="231" spans="1:5" ht="12.75">
      <c r="A231">
        <v>3</v>
      </c>
      <c r="B231" t="str">
        <f t="shared" si="3"/>
        <v>73173</v>
      </c>
      <c r="C231" s="104" t="s">
        <v>372</v>
      </c>
      <c r="D231" s="105" t="s">
        <v>0</v>
      </c>
      <c r="E231" t="s">
        <v>3</v>
      </c>
    </row>
    <row r="232" spans="1:6" ht="12.75">
      <c r="A232">
        <v>4</v>
      </c>
      <c r="B232" t="str">
        <f t="shared" si="3"/>
        <v>73174</v>
      </c>
      <c r="C232" s="104" t="s">
        <v>372</v>
      </c>
      <c r="D232" s="105">
        <v>99</v>
      </c>
      <c r="E232" s="106"/>
      <c r="F232" s="106"/>
    </row>
    <row r="233" spans="1:6" ht="12.75">
      <c r="A233">
        <v>5</v>
      </c>
      <c r="B233" t="str">
        <f t="shared" si="3"/>
        <v>73175</v>
      </c>
      <c r="C233" s="104" t="s">
        <v>372</v>
      </c>
      <c r="D233" s="105">
        <v>0</v>
      </c>
      <c r="E233" s="106"/>
      <c r="F233" s="106"/>
    </row>
    <row r="234" spans="1:6" ht="12.75">
      <c r="A234">
        <v>6</v>
      </c>
      <c r="B234" t="str">
        <f t="shared" si="3"/>
        <v>73176</v>
      </c>
      <c r="C234" s="104" t="s">
        <v>372</v>
      </c>
      <c r="D234" s="105">
        <v>1</v>
      </c>
      <c r="E234" s="106">
        <v>1</v>
      </c>
      <c r="F234" s="106"/>
    </row>
    <row r="235" spans="1:6" ht="12.75">
      <c r="A235">
        <v>7</v>
      </c>
      <c r="B235" t="str">
        <f t="shared" si="3"/>
        <v>73177</v>
      </c>
      <c r="C235" s="104" t="s">
        <v>372</v>
      </c>
      <c r="D235" s="105">
        <v>2</v>
      </c>
      <c r="E235" s="106"/>
      <c r="F235" s="106"/>
    </row>
    <row r="236" spans="1:6" ht="12.75">
      <c r="A236">
        <v>8</v>
      </c>
      <c r="B236" t="str">
        <f t="shared" si="3"/>
        <v>73178</v>
      </c>
      <c r="C236" s="104" t="s">
        <v>372</v>
      </c>
      <c r="D236" s="105">
        <v>3</v>
      </c>
      <c r="E236" s="106"/>
      <c r="F236" s="106"/>
    </row>
    <row r="237" spans="1:6" ht="12.75">
      <c r="A237">
        <v>9</v>
      </c>
      <c r="B237" t="str">
        <f t="shared" si="3"/>
        <v>73179</v>
      </c>
      <c r="C237" s="104" t="s">
        <v>372</v>
      </c>
      <c r="D237" s="105" t="s">
        <v>4</v>
      </c>
      <c r="E237" s="106">
        <v>1</v>
      </c>
      <c r="F237" s="106"/>
    </row>
    <row r="238" spans="1:4" ht="12.75">
      <c r="A238">
        <v>10</v>
      </c>
      <c r="B238" t="str">
        <f t="shared" si="3"/>
        <v>731710</v>
      </c>
      <c r="C238" s="104" t="s">
        <v>372</v>
      </c>
      <c r="D238" s="105" t="s">
        <v>5</v>
      </c>
    </row>
    <row r="239" spans="1:15" ht="12.75">
      <c r="A239">
        <v>11</v>
      </c>
      <c r="B239" t="str">
        <f t="shared" si="3"/>
        <v>731711</v>
      </c>
      <c r="C239" s="104" t="s">
        <v>372</v>
      </c>
      <c r="G239" s="106"/>
      <c r="H239" s="106"/>
      <c r="I239" s="106"/>
      <c r="L239" s="106"/>
      <c r="M239" s="106"/>
      <c r="N239" s="106"/>
      <c r="O239" s="106"/>
    </row>
    <row r="240" spans="1:15" ht="12.75">
      <c r="A240">
        <v>12</v>
      </c>
      <c r="B240" t="str">
        <f t="shared" si="3"/>
        <v>731712</v>
      </c>
      <c r="C240" s="104" t="s">
        <v>372</v>
      </c>
      <c r="G240" s="106"/>
      <c r="H240" s="106"/>
      <c r="I240" s="106"/>
      <c r="L240" s="106"/>
      <c r="M240" s="106"/>
      <c r="N240" s="106"/>
      <c r="O240" s="106"/>
    </row>
    <row r="241" spans="1:15" ht="12.75">
      <c r="A241">
        <v>13</v>
      </c>
      <c r="B241" t="str">
        <f t="shared" si="3"/>
        <v>731713</v>
      </c>
      <c r="C241" s="104" t="s">
        <v>372</v>
      </c>
      <c r="H241" s="106"/>
      <c r="I241" s="106"/>
      <c r="M241" s="106"/>
      <c r="N241" s="106"/>
      <c r="O241" s="106"/>
    </row>
    <row r="242" spans="1:15" ht="12.75">
      <c r="A242">
        <v>14</v>
      </c>
      <c r="B242" t="str">
        <f t="shared" si="3"/>
        <v>731714</v>
      </c>
      <c r="C242" s="104" t="s">
        <v>372</v>
      </c>
      <c r="H242" s="106"/>
      <c r="I242" s="106"/>
      <c r="M242" s="106"/>
      <c r="N242" s="106"/>
      <c r="O242" s="106"/>
    </row>
    <row r="243" spans="1:15" ht="12.75">
      <c r="A243">
        <v>15</v>
      </c>
      <c r="B243" t="str">
        <f t="shared" si="3"/>
        <v>731715</v>
      </c>
      <c r="C243" s="104" t="s">
        <v>372</v>
      </c>
      <c r="G243" s="106"/>
      <c r="H243" s="106"/>
      <c r="I243" s="106"/>
      <c r="L243" s="106"/>
      <c r="M243" s="106"/>
      <c r="N243" s="106"/>
      <c r="O243" s="106"/>
    </row>
    <row r="244" spans="1:15" ht="12.75">
      <c r="A244">
        <v>16</v>
      </c>
      <c r="B244" t="str">
        <f t="shared" si="3"/>
        <v>731716</v>
      </c>
      <c r="C244" s="104" t="s">
        <v>372</v>
      </c>
      <c r="D244" s="105" t="s">
        <v>4</v>
      </c>
      <c r="G244" s="106"/>
      <c r="H244" s="106"/>
      <c r="I244" s="106"/>
      <c r="L244" s="106"/>
      <c r="M244" s="106"/>
      <c r="N244" s="106"/>
      <c r="O244" s="106"/>
    </row>
    <row r="245" spans="1:4" ht="12.75">
      <c r="A245">
        <v>17</v>
      </c>
      <c r="B245" t="str">
        <f t="shared" si="3"/>
        <v>731717</v>
      </c>
      <c r="C245" s="104" t="s">
        <v>372</v>
      </c>
      <c r="D245" s="105" t="s">
        <v>5</v>
      </c>
    </row>
    <row r="246" spans="1:15" ht="12.75">
      <c r="A246">
        <v>18</v>
      </c>
      <c r="B246" t="str">
        <f t="shared" si="3"/>
        <v>731718</v>
      </c>
      <c r="C246" s="104" t="s">
        <v>372</v>
      </c>
      <c r="G246" s="106"/>
      <c r="H246" s="106"/>
      <c r="I246" s="106"/>
      <c r="L246" s="106"/>
      <c r="M246" s="106"/>
      <c r="N246" s="106"/>
      <c r="O246" s="106"/>
    </row>
    <row r="247" spans="1:15" ht="12.75">
      <c r="A247">
        <v>19</v>
      </c>
      <c r="B247" t="str">
        <f t="shared" si="3"/>
        <v>731719</v>
      </c>
      <c r="C247" s="104" t="s">
        <v>372</v>
      </c>
      <c r="F247" s="106"/>
      <c r="G247" s="106"/>
      <c r="H247" s="106"/>
      <c r="I247" s="106"/>
      <c r="K247" s="106"/>
      <c r="L247" s="106"/>
      <c r="M247" s="106"/>
      <c r="N247" s="106"/>
      <c r="O247" s="106"/>
    </row>
    <row r="248" spans="1:15" ht="12.75">
      <c r="A248">
        <v>20</v>
      </c>
      <c r="B248" t="str">
        <f t="shared" si="3"/>
        <v>731720</v>
      </c>
      <c r="C248" s="104" t="s">
        <v>372</v>
      </c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</row>
    <row r="249" spans="1:15" ht="12.75">
      <c r="A249">
        <v>21</v>
      </c>
      <c r="B249" t="str">
        <f t="shared" si="3"/>
        <v>731721</v>
      </c>
      <c r="C249" s="104" t="s">
        <v>372</v>
      </c>
      <c r="F249" s="106"/>
      <c r="G249" s="106"/>
      <c r="H249" s="106"/>
      <c r="I249" s="106"/>
      <c r="K249" s="106"/>
      <c r="L249" s="106"/>
      <c r="M249" s="106"/>
      <c r="N249" s="106"/>
      <c r="O249" s="106"/>
    </row>
    <row r="250" spans="1:15" ht="12.75">
      <c r="A250">
        <v>22</v>
      </c>
      <c r="B250" t="str">
        <f t="shared" si="3"/>
        <v>731722</v>
      </c>
      <c r="C250" s="104" t="s">
        <v>372</v>
      </c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</row>
    <row r="251" spans="1:15" ht="12.75">
      <c r="A251">
        <v>23</v>
      </c>
      <c r="B251" t="str">
        <f t="shared" si="3"/>
        <v>731723</v>
      </c>
      <c r="C251" s="104" t="s">
        <v>372</v>
      </c>
      <c r="D251" s="105" t="s">
        <v>4</v>
      </c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</row>
    <row r="252" spans="1:4" ht="12.75">
      <c r="A252">
        <v>24</v>
      </c>
      <c r="B252" t="str">
        <f t="shared" si="3"/>
        <v>731724</v>
      </c>
      <c r="C252" s="104" t="s">
        <v>372</v>
      </c>
      <c r="D252" s="105" t="s">
        <v>5</v>
      </c>
    </row>
    <row r="253" spans="1:10" ht="12.75">
      <c r="A253">
        <v>25</v>
      </c>
      <c r="B253" t="str">
        <f t="shared" si="3"/>
        <v>731725</v>
      </c>
      <c r="C253" s="104" t="s">
        <v>372</v>
      </c>
      <c r="H253" s="106"/>
      <c r="I253" s="106"/>
      <c r="J253" s="106"/>
    </row>
    <row r="254" spans="1:3" ht="12.75">
      <c r="A254">
        <v>26</v>
      </c>
      <c r="B254" t="str">
        <f t="shared" si="3"/>
        <v>731726</v>
      </c>
      <c r="C254" s="104" t="s">
        <v>372</v>
      </c>
    </row>
    <row r="255" spans="1:10" ht="12.75">
      <c r="A255">
        <v>27</v>
      </c>
      <c r="B255" t="str">
        <f t="shared" si="3"/>
        <v>731727</v>
      </c>
      <c r="C255" s="104" t="s">
        <v>372</v>
      </c>
      <c r="D255" s="105" t="s">
        <v>0</v>
      </c>
      <c r="E255" t="s">
        <v>1</v>
      </c>
      <c r="F255" t="s">
        <v>1</v>
      </c>
      <c r="G255" t="s">
        <v>1</v>
      </c>
      <c r="H255" s="106">
        <v>31</v>
      </c>
      <c r="I255" s="106">
        <v>-4</v>
      </c>
      <c r="J255" s="106"/>
    </row>
    <row r="256" spans="1:10" ht="12.75">
      <c r="A256">
        <v>28</v>
      </c>
      <c r="B256" t="str">
        <f t="shared" si="3"/>
        <v>731728</v>
      </c>
      <c r="C256" s="104" t="s">
        <v>372</v>
      </c>
      <c r="D256" s="105" t="s">
        <v>0</v>
      </c>
      <c r="E256" t="s">
        <v>1</v>
      </c>
      <c r="F256" t="s">
        <v>1</v>
      </c>
      <c r="G256" t="s">
        <v>1</v>
      </c>
      <c r="H256" s="106">
        <v>31</v>
      </c>
      <c r="I256" s="106"/>
      <c r="J256" s="106"/>
    </row>
    <row r="257" spans="1:10" ht="12.75">
      <c r="A257">
        <v>29</v>
      </c>
      <c r="B257" t="str">
        <f t="shared" si="3"/>
        <v>731729</v>
      </c>
      <c r="C257" s="104" t="s">
        <v>372</v>
      </c>
      <c r="D257" s="105" t="s">
        <v>0</v>
      </c>
      <c r="E257" t="s">
        <v>1</v>
      </c>
      <c r="F257" t="s">
        <v>1</v>
      </c>
      <c r="G257" t="s">
        <v>1</v>
      </c>
      <c r="H257" s="106">
        <v>87</v>
      </c>
      <c r="I257" s="106">
        <v>53</v>
      </c>
      <c r="J257" s="106">
        <v>2</v>
      </c>
    </row>
    <row r="258" spans="1:10" ht="12.75">
      <c r="A258">
        <v>30</v>
      </c>
      <c r="B258" t="str">
        <f aca="true" t="shared" si="4" ref="B258:B321">+C258&amp;A258</f>
        <v>731730</v>
      </c>
      <c r="C258" s="104" t="s">
        <v>372</v>
      </c>
      <c r="D258" s="105" t="s">
        <v>0</v>
      </c>
      <c r="E258" t="s">
        <v>1</v>
      </c>
      <c r="F258" t="s">
        <v>1</v>
      </c>
      <c r="G258" t="s">
        <v>1</v>
      </c>
      <c r="H258">
        <v>0</v>
      </c>
      <c r="I258">
        <v>0</v>
      </c>
      <c r="J258">
        <v>0</v>
      </c>
    </row>
    <row r="259" spans="1:11" ht="12.75">
      <c r="A259">
        <v>31</v>
      </c>
      <c r="B259" t="str">
        <f t="shared" si="4"/>
        <v>731731</v>
      </c>
      <c r="C259" s="104" t="s">
        <v>372</v>
      </c>
      <c r="D259" s="105" t="s">
        <v>0</v>
      </c>
      <c r="E259" t="s">
        <v>1</v>
      </c>
      <c r="F259" t="s">
        <v>1</v>
      </c>
      <c r="G259" t="s">
        <v>1</v>
      </c>
      <c r="H259">
        <v>3.1</v>
      </c>
      <c r="I259">
        <v>0</v>
      </c>
      <c r="J259">
        <v>0</v>
      </c>
      <c r="K259">
        <v>3.1</v>
      </c>
    </row>
    <row r="260" spans="1:11" ht="12.75">
      <c r="A260">
        <v>32</v>
      </c>
      <c r="B260" t="str">
        <f t="shared" si="4"/>
        <v>731732</v>
      </c>
      <c r="C260" s="104" t="s">
        <v>372</v>
      </c>
      <c r="D260" s="105" t="s">
        <v>0</v>
      </c>
      <c r="E260" t="s">
        <v>1</v>
      </c>
      <c r="F260" t="s">
        <v>1</v>
      </c>
      <c r="G260" t="s">
        <v>1</v>
      </c>
      <c r="H260">
        <v>1.519</v>
      </c>
      <c r="I260">
        <v>0</v>
      </c>
      <c r="J260">
        <v>0</v>
      </c>
      <c r="K260">
        <v>1.519</v>
      </c>
    </row>
    <row r="261" spans="1:11" ht="12.75">
      <c r="A261">
        <v>33</v>
      </c>
      <c r="B261" t="str">
        <f t="shared" si="4"/>
        <v>731733</v>
      </c>
      <c r="C261" s="104" t="s">
        <v>372</v>
      </c>
      <c r="D261" s="105" t="s">
        <v>0</v>
      </c>
      <c r="E261" t="s">
        <v>1</v>
      </c>
      <c r="F261" t="s">
        <v>1</v>
      </c>
      <c r="G261" t="s">
        <v>1</v>
      </c>
      <c r="H261">
        <v>9.19</v>
      </c>
      <c r="I261">
        <v>5.558</v>
      </c>
      <c r="J261">
        <v>0.237</v>
      </c>
      <c r="K261">
        <v>14.985</v>
      </c>
    </row>
    <row r="262" spans="1:11" ht="12.75">
      <c r="A262">
        <v>34</v>
      </c>
      <c r="B262" t="str">
        <f t="shared" si="4"/>
        <v>731734</v>
      </c>
      <c r="C262" s="104" t="s">
        <v>372</v>
      </c>
      <c r="D262" s="105" t="s">
        <v>0</v>
      </c>
      <c r="E262" t="s">
        <v>1</v>
      </c>
      <c r="F262" t="s">
        <v>1</v>
      </c>
      <c r="G262" t="s">
        <v>1</v>
      </c>
      <c r="H262">
        <v>9.19</v>
      </c>
      <c r="I262">
        <v>5.558</v>
      </c>
      <c r="J262">
        <v>0.237</v>
      </c>
      <c r="K262">
        <v>14.985</v>
      </c>
    </row>
    <row r="263" spans="1:11" ht="12.75">
      <c r="A263">
        <v>35</v>
      </c>
      <c r="B263" t="str">
        <f t="shared" si="4"/>
        <v>731735</v>
      </c>
      <c r="C263" s="104" t="s">
        <v>372</v>
      </c>
      <c r="D263" s="105" t="s">
        <v>0</v>
      </c>
      <c r="E263" t="s">
        <v>1</v>
      </c>
      <c r="F263" t="s">
        <v>1</v>
      </c>
      <c r="G263" t="s">
        <v>1</v>
      </c>
      <c r="H263">
        <v>8.712</v>
      </c>
      <c r="I263">
        <v>5.269</v>
      </c>
      <c r="J263">
        <v>0.224</v>
      </c>
      <c r="K263">
        <v>14.205</v>
      </c>
    </row>
    <row r="264" spans="1:11" ht="12.75">
      <c r="A264">
        <v>36</v>
      </c>
      <c r="B264" t="str">
        <f t="shared" si="4"/>
        <v>731736</v>
      </c>
      <c r="C264" s="104" t="s">
        <v>372</v>
      </c>
      <c r="D264" s="105" t="s">
        <v>0</v>
      </c>
      <c r="E264" t="s">
        <v>1</v>
      </c>
      <c r="F264" t="s">
        <v>1</v>
      </c>
      <c r="G264" t="s">
        <v>1</v>
      </c>
      <c r="H264">
        <v>9.19</v>
      </c>
      <c r="I264">
        <v>5.558</v>
      </c>
      <c r="J264">
        <v>0.237</v>
      </c>
      <c r="K264">
        <v>14.985</v>
      </c>
    </row>
    <row r="265" spans="1:11" ht="12.75">
      <c r="A265">
        <v>37</v>
      </c>
      <c r="B265" t="str">
        <f t="shared" si="4"/>
        <v>731737</v>
      </c>
      <c r="C265" s="104" t="s">
        <v>372</v>
      </c>
      <c r="D265" s="105" t="s">
        <v>0</v>
      </c>
      <c r="E265" t="s">
        <v>1</v>
      </c>
      <c r="F265" t="s">
        <v>362</v>
      </c>
      <c r="G265" t="s">
        <v>6</v>
      </c>
      <c r="H265" t="s">
        <v>357</v>
      </c>
      <c r="I265" t="s">
        <v>360</v>
      </c>
      <c r="J265" t="s">
        <v>1</v>
      </c>
      <c r="K265">
        <v>26.454</v>
      </c>
    </row>
    <row r="266" spans="1:9" ht="12.75">
      <c r="A266">
        <v>38</v>
      </c>
      <c r="B266" t="str">
        <f t="shared" si="4"/>
        <v>731738</v>
      </c>
      <c r="C266" s="104" t="s">
        <v>372</v>
      </c>
      <c r="D266" s="105" t="s">
        <v>0</v>
      </c>
      <c r="E266" t="s">
        <v>1</v>
      </c>
      <c r="F266">
        <v>20.98</v>
      </c>
      <c r="G266">
        <v>25.48</v>
      </c>
      <c r="H266">
        <v>24.64</v>
      </c>
      <c r="I266">
        <v>26.45</v>
      </c>
    </row>
    <row r="267" spans="1:18" ht="12.75">
      <c r="A267">
        <v>1</v>
      </c>
      <c r="B267" t="str">
        <f t="shared" si="4"/>
        <v>73271</v>
      </c>
      <c r="C267" s="104" t="s">
        <v>374</v>
      </c>
      <c r="D267" s="105" t="s">
        <v>0</v>
      </c>
      <c r="E267" t="s">
        <v>1</v>
      </c>
      <c r="F267" t="s">
        <v>1</v>
      </c>
      <c r="G267" t="s">
        <v>1</v>
      </c>
      <c r="H267" t="s">
        <v>1</v>
      </c>
      <c r="I267" t="s">
        <v>1</v>
      </c>
      <c r="J267" t="s">
        <v>1</v>
      </c>
      <c r="K267" t="s">
        <v>1</v>
      </c>
      <c r="L267" t="s">
        <v>1</v>
      </c>
      <c r="M267" t="s">
        <v>1</v>
      </c>
      <c r="N267" t="s">
        <v>1</v>
      </c>
      <c r="O267" t="s">
        <v>1</v>
      </c>
      <c r="P267" t="s">
        <v>1</v>
      </c>
      <c r="Q267" t="s">
        <v>1</v>
      </c>
      <c r="R267" t="s">
        <v>375</v>
      </c>
    </row>
    <row r="268" spans="1:5" ht="12.75">
      <c r="A268">
        <v>2</v>
      </c>
      <c r="B268" t="str">
        <f t="shared" si="4"/>
        <v>73272</v>
      </c>
      <c r="C268" s="104" t="s">
        <v>374</v>
      </c>
      <c r="D268" s="105" t="s">
        <v>0</v>
      </c>
      <c r="E268" t="s">
        <v>2</v>
      </c>
    </row>
    <row r="269" spans="1:5" ht="12.75">
      <c r="A269">
        <v>3</v>
      </c>
      <c r="B269" t="str">
        <f t="shared" si="4"/>
        <v>73273</v>
      </c>
      <c r="C269" s="104" t="s">
        <v>374</v>
      </c>
      <c r="D269" s="105" t="s">
        <v>0</v>
      </c>
      <c r="E269" t="s">
        <v>3</v>
      </c>
    </row>
    <row r="270" spans="1:11" ht="12.75">
      <c r="A270">
        <v>4</v>
      </c>
      <c r="B270" t="str">
        <f t="shared" si="4"/>
        <v>73274</v>
      </c>
      <c r="C270" s="104" t="s">
        <v>374</v>
      </c>
      <c r="D270" s="105">
        <v>99</v>
      </c>
      <c r="E270" s="106"/>
      <c r="F270" s="106"/>
      <c r="K270" s="106"/>
    </row>
    <row r="271" spans="1:11" ht="12.75">
      <c r="A271">
        <v>5</v>
      </c>
      <c r="B271" t="str">
        <f t="shared" si="4"/>
        <v>73275</v>
      </c>
      <c r="C271" s="104" t="s">
        <v>374</v>
      </c>
      <c r="D271" s="105">
        <v>0</v>
      </c>
      <c r="E271" s="106"/>
      <c r="F271" s="106"/>
      <c r="K271" s="106"/>
    </row>
    <row r="272" spans="1:11" ht="12.75">
      <c r="A272">
        <v>6</v>
      </c>
      <c r="B272" t="str">
        <f t="shared" si="4"/>
        <v>73276</v>
      </c>
      <c r="C272" s="104" t="s">
        <v>374</v>
      </c>
      <c r="D272" s="105">
        <v>1</v>
      </c>
      <c r="E272" s="106"/>
      <c r="F272" s="106"/>
      <c r="K272" s="106"/>
    </row>
    <row r="273" spans="1:11" ht="12.75">
      <c r="A273">
        <v>7</v>
      </c>
      <c r="B273" t="str">
        <f t="shared" si="4"/>
        <v>73277</v>
      </c>
      <c r="C273" s="104" t="s">
        <v>374</v>
      </c>
      <c r="D273" s="105">
        <v>2</v>
      </c>
      <c r="E273" s="106">
        <v>4300</v>
      </c>
      <c r="F273" s="106"/>
      <c r="K273" s="106"/>
    </row>
    <row r="274" spans="1:11" ht="12.75">
      <c r="A274">
        <v>8</v>
      </c>
      <c r="B274" t="str">
        <f t="shared" si="4"/>
        <v>73278</v>
      </c>
      <c r="C274" s="104" t="s">
        <v>374</v>
      </c>
      <c r="D274" s="105">
        <v>3</v>
      </c>
      <c r="E274" s="106"/>
      <c r="F274" s="106"/>
      <c r="K274" s="106"/>
    </row>
    <row r="275" spans="1:11" ht="12.75">
      <c r="A275">
        <v>9</v>
      </c>
      <c r="B275" t="str">
        <f t="shared" si="4"/>
        <v>73279</v>
      </c>
      <c r="C275" s="104" t="s">
        <v>374</v>
      </c>
      <c r="D275" s="105" t="s">
        <v>4</v>
      </c>
      <c r="E275" s="106">
        <v>4300</v>
      </c>
      <c r="F275" s="106"/>
      <c r="K275" s="106"/>
    </row>
    <row r="276" spans="1:4" ht="12.75">
      <c r="A276">
        <v>10</v>
      </c>
      <c r="B276" t="str">
        <f t="shared" si="4"/>
        <v>732710</v>
      </c>
      <c r="C276" s="104" t="s">
        <v>374</v>
      </c>
      <c r="D276" s="105" t="s">
        <v>5</v>
      </c>
    </row>
    <row r="277" spans="1:15" ht="12.75">
      <c r="A277">
        <v>11</v>
      </c>
      <c r="B277" t="str">
        <f t="shared" si="4"/>
        <v>732711</v>
      </c>
      <c r="C277" s="104" t="s">
        <v>374</v>
      </c>
      <c r="I277" s="106"/>
      <c r="N277" s="106"/>
      <c r="O277" s="106"/>
    </row>
    <row r="278" spans="1:15" ht="12.75">
      <c r="A278">
        <v>12</v>
      </c>
      <c r="B278" t="str">
        <f t="shared" si="4"/>
        <v>732712</v>
      </c>
      <c r="C278" s="104" t="s">
        <v>374</v>
      </c>
      <c r="I278" s="106"/>
      <c r="N278" s="106"/>
      <c r="O278" s="106"/>
    </row>
    <row r="279" spans="1:15" ht="12.75">
      <c r="A279">
        <v>13</v>
      </c>
      <c r="B279" t="str">
        <f t="shared" si="4"/>
        <v>732713</v>
      </c>
      <c r="C279" s="104" t="s">
        <v>374</v>
      </c>
      <c r="I279" s="106"/>
      <c r="N279" s="106"/>
      <c r="O279" s="106"/>
    </row>
    <row r="280" spans="1:15" ht="12.75">
      <c r="A280">
        <v>14</v>
      </c>
      <c r="B280" t="str">
        <f t="shared" si="4"/>
        <v>732714</v>
      </c>
      <c r="C280" s="104" t="s">
        <v>374</v>
      </c>
      <c r="I280" s="106"/>
      <c r="N280" s="106"/>
      <c r="O280" s="106"/>
    </row>
    <row r="281" spans="1:15" ht="12.75">
      <c r="A281">
        <v>15</v>
      </c>
      <c r="B281" t="str">
        <f t="shared" si="4"/>
        <v>732715</v>
      </c>
      <c r="C281" s="104" t="s">
        <v>374</v>
      </c>
      <c r="I281" s="106"/>
      <c r="N281" s="106"/>
      <c r="O281" s="106"/>
    </row>
    <row r="282" spans="1:15" ht="12.75">
      <c r="A282">
        <v>16</v>
      </c>
      <c r="B282" t="str">
        <f t="shared" si="4"/>
        <v>732716</v>
      </c>
      <c r="C282" s="104" t="s">
        <v>374</v>
      </c>
      <c r="D282" s="105" t="s">
        <v>4</v>
      </c>
      <c r="I282" s="106"/>
      <c r="N282" s="106"/>
      <c r="O282" s="106"/>
    </row>
    <row r="283" spans="1:4" ht="12.75">
      <c r="A283">
        <v>17</v>
      </c>
      <c r="B283" t="str">
        <f t="shared" si="4"/>
        <v>732717</v>
      </c>
      <c r="C283" s="104" t="s">
        <v>374</v>
      </c>
      <c r="D283" s="105" t="s">
        <v>5</v>
      </c>
    </row>
    <row r="284" spans="1:15" ht="12.75">
      <c r="A284">
        <v>18</v>
      </c>
      <c r="B284" t="str">
        <f t="shared" si="4"/>
        <v>732718</v>
      </c>
      <c r="C284" s="104" t="s">
        <v>374</v>
      </c>
      <c r="I284" s="106"/>
      <c r="N284" s="106"/>
      <c r="O284" s="106"/>
    </row>
    <row r="285" spans="1:15" ht="12.75">
      <c r="A285">
        <v>19</v>
      </c>
      <c r="B285" t="str">
        <f t="shared" si="4"/>
        <v>732719</v>
      </c>
      <c r="C285" s="104" t="s">
        <v>374</v>
      </c>
      <c r="G285" s="106"/>
      <c r="I285" s="106"/>
      <c r="L285" s="106"/>
      <c r="M285" s="106"/>
      <c r="N285" s="106"/>
      <c r="O285" s="106"/>
    </row>
    <row r="286" spans="1:15" ht="12.75">
      <c r="A286">
        <v>20</v>
      </c>
      <c r="B286" t="str">
        <f t="shared" si="4"/>
        <v>732720</v>
      </c>
      <c r="C286" s="104" t="s">
        <v>374</v>
      </c>
      <c r="G286" s="106"/>
      <c r="I286" s="106"/>
      <c r="K286" s="106"/>
      <c r="L286" s="106"/>
      <c r="M286" s="106"/>
      <c r="N286" s="106"/>
      <c r="O286" s="106"/>
    </row>
    <row r="287" spans="1:15" ht="12.75">
      <c r="A287">
        <v>21</v>
      </c>
      <c r="B287" t="str">
        <f t="shared" si="4"/>
        <v>732721</v>
      </c>
      <c r="C287" s="104" t="s">
        <v>374</v>
      </c>
      <c r="F287" s="106"/>
      <c r="G287" s="106"/>
      <c r="H287" s="106"/>
      <c r="I287" s="106"/>
      <c r="K287" s="106"/>
      <c r="L287" s="106"/>
      <c r="M287" s="106"/>
      <c r="N287" s="106"/>
      <c r="O287" s="106"/>
    </row>
    <row r="288" spans="1:15" ht="12.75">
      <c r="A288">
        <v>22</v>
      </c>
      <c r="B288" t="str">
        <f t="shared" si="4"/>
        <v>732722</v>
      </c>
      <c r="C288" s="104" t="s">
        <v>374</v>
      </c>
      <c r="F288" s="106"/>
      <c r="G288" s="106"/>
      <c r="H288" s="106"/>
      <c r="I288" s="106"/>
      <c r="K288" s="106"/>
      <c r="L288" s="106"/>
      <c r="M288" s="106"/>
      <c r="N288" s="106"/>
      <c r="O288" s="106"/>
    </row>
    <row r="289" spans="1:15" ht="12.75">
      <c r="A289">
        <v>23</v>
      </c>
      <c r="B289" t="str">
        <f t="shared" si="4"/>
        <v>732723</v>
      </c>
      <c r="C289" s="104" t="s">
        <v>374</v>
      </c>
      <c r="D289" s="105" t="s">
        <v>4</v>
      </c>
      <c r="F289" s="106"/>
      <c r="G289" s="106"/>
      <c r="H289" s="106"/>
      <c r="I289" s="106"/>
      <c r="K289" s="106"/>
      <c r="L289" s="106"/>
      <c r="M289" s="106"/>
      <c r="N289" s="106"/>
      <c r="O289" s="106"/>
    </row>
    <row r="290" spans="1:4" ht="12.75">
      <c r="A290">
        <v>24</v>
      </c>
      <c r="B290" t="str">
        <f t="shared" si="4"/>
        <v>732724</v>
      </c>
      <c r="C290" s="104" t="s">
        <v>374</v>
      </c>
      <c r="D290" s="105" t="s">
        <v>5</v>
      </c>
    </row>
    <row r="291" spans="1:10" ht="12.75">
      <c r="A291">
        <v>25</v>
      </c>
      <c r="B291" t="str">
        <f t="shared" si="4"/>
        <v>732725</v>
      </c>
      <c r="C291" s="104" t="s">
        <v>374</v>
      </c>
      <c r="H291" s="106"/>
      <c r="I291" s="106"/>
      <c r="J291" s="106"/>
    </row>
    <row r="292" spans="1:3" ht="12.75">
      <c r="A292">
        <v>26</v>
      </c>
      <c r="B292" t="str">
        <f t="shared" si="4"/>
        <v>732726</v>
      </c>
      <c r="C292" s="104" t="s">
        <v>374</v>
      </c>
    </row>
    <row r="293" spans="1:9" ht="12.75">
      <c r="A293">
        <v>27</v>
      </c>
      <c r="B293" t="str">
        <f t="shared" si="4"/>
        <v>732727</v>
      </c>
      <c r="C293" s="104" t="s">
        <v>374</v>
      </c>
      <c r="D293" s="105" t="s">
        <v>0</v>
      </c>
      <c r="E293" t="s">
        <v>1</v>
      </c>
      <c r="F293" t="s">
        <v>1</v>
      </c>
      <c r="G293" t="s">
        <v>1</v>
      </c>
      <c r="H293" s="106">
        <v>144271</v>
      </c>
      <c r="I293" s="106"/>
    </row>
    <row r="294" spans="1:10" ht="12.75">
      <c r="A294">
        <v>28</v>
      </c>
      <c r="B294" t="str">
        <f t="shared" si="4"/>
        <v>732728</v>
      </c>
      <c r="C294" s="104" t="s">
        <v>374</v>
      </c>
      <c r="D294" s="105" t="s">
        <v>0</v>
      </c>
      <c r="E294" t="s">
        <v>1</v>
      </c>
      <c r="F294" t="s">
        <v>1</v>
      </c>
      <c r="G294" t="s">
        <v>1</v>
      </c>
      <c r="H294" s="106">
        <v>144271</v>
      </c>
      <c r="I294" s="106"/>
      <c r="J294" s="106"/>
    </row>
    <row r="295" spans="1:10" ht="12.75">
      <c r="A295">
        <v>29</v>
      </c>
      <c r="B295" t="str">
        <f t="shared" si="4"/>
        <v>732729</v>
      </c>
      <c r="C295" s="104" t="s">
        <v>374</v>
      </c>
      <c r="D295" s="105" t="s">
        <v>0</v>
      </c>
      <c r="E295" t="s">
        <v>1</v>
      </c>
      <c r="F295" t="s">
        <v>1</v>
      </c>
      <c r="G295" t="s">
        <v>1</v>
      </c>
      <c r="H295" s="106">
        <v>202401</v>
      </c>
      <c r="I295" s="106">
        <v>122378</v>
      </c>
      <c r="J295" s="106">
        <v>5160</v>
      </c>
    </row>
    <row r="296" spans="1:10" ht="12.75">
      <c r="A296">
        <v>30</v>
      </c>
      <c r="B296" t="str">
        <f t="shared" si="4"/>
        <v>732730</v>
      </c>
      <c r="C296" s="104" t="s">
        <v>374</v>
      </c>
      <c r="D296" s="105" t="s">
        <v>0</v>
      </c>
      <c r="E296" t="s">
        <v>1</v>
      </c>
      <c r="F296" t="s">
        <v>1</v>
      </c>
      <c r="G296" t="s">
        <v>1</v>
      </c>
      <c r="H296">
        <v>0.01</v>
      </c>
      <c r="I296">
        <v>0.02</v>
      </c>
      <c r="J296">
        <v>0.02</v>
      </c>
    </row>
    <row r="297" spans="1:11" ht="12.75">
      <c r="A297">
        <v>31</v>
      </c>
      <c r="B297" t="str">
        <f t="shared" si="4"/>
        <v>732731</v>
      </c>
      <c r="C297" s="104" t="s">
        <v>374</v>
      </c>
      <c r="D297" s="105" t="s">
        <v>0</v>
      </c>
      <c r="E297" t="s">
        <v>1</v>
      </c>
      <c r="F297" t="s">
        <v>1</v>
      </c>
      <c r="G297" t="s">
        <v>1</v>
      </c>
      <c r="H297">
        <v>3.355</v>
      </c>
      <c r="I297">
        <v>0</v>
      </c>
      <c r="J297">
        <v>0</v>
      </c>
      <c r="K297">
        <v>3.355</v>
      </c>
    </row>
    <row r="298" spans="1:11" ht="12.75">
      <c r="A298">
        <v>32</v>
      </c>
      <c r="B298" t="str">
        <f t="shared" si="4"/>
        <v>732732</v>
      </c>
      <c r="C298" s="104" t="s">
        <v>374</v>
      </c>
      <c r="D298" s="105" t="s">
        <v>0</v>
      </c>
      <c r="E298" t="s">
        <v>1</v>
      </c>
      <c r="F298" t="s">
        <v>1</v>
      </c>
      <c r="G298" t="s">
        <v>1</v>
      </c>
      <c r="H298">
        <v>1.644</v>
      </c>
      <c r="I298">
        <v>0</v>
      </c>
      <c r="J298">
        <v>0</v>
      </c>
      <c r="K298">
        <v>1.644</v>
      </c>
    </row>
    <row r="299" spans="1:11" ht="12.75">
      <c r="A299">
        <v>33</v>
      </c>
      <c r="B299" t="str">
        <f t="shared" si="4"/>
        <v>732733</v>
      </c>
      <c r="C299" s="104" t="s">
        <v>374</v>
      </c>
      <c r="D299" s="105" t="s">
        <v>0</v>
      </c>
      <c r="E299" t="s">
        <v>1</v>
      </c>
      <c r="F299" t="s">
        <v>1</v>
      </c>
      <c r="G299" t="s">
        <v>1</v>
      </c>
      <c r="H299">
        <v>4.965</v>
      </c>
      <c r="I299">
        <v>3.002</v>
      </c>
      <c r="J299">
        <v>0.127</v>
      </c>
      <c r="K299">
        <v>8.094</v>
      </c>
    </row>
    <row r="300" spans="1:11" ht="12.75">
      <c r="A300">
        <v>34</v>
      </c>
      <c r="B300" t="str">
        <f t="shared" si="4"/>
        <v>732734</v>
      </c>
      <c r="C300" s="104" t="s">
        <v>374</v>
      </c>
      <c r="D300" s="105" t="s">
        <v>0</v>
      </c>
      <c r="E300" t="s">
        <v>1</v>
      </c>
      <c r="F300" t="s">
        <v>1</v>
      </c>
      <c r="G300" t="s">
        <v>1</v>
      </c>
      <c r="H300">
        <v>4.932</v>
      </c>
      <c r="I300">
        <v>2.942</v>
      </c>
      <c r="J300">
        <v>0.124</v>
      </c>
      <c r="K300">
        <v>7.998</v>
      </c>
    </row>
    <row r="301" spans="1:11" ht="12.75">
      <c r="A301">
        <v>35</v>
      </c>
      <c r="B301" t="str">
        <f t="shared" si="4"/>
        <v>732735</v>
      </c>
      <c r="C301" s="104" t="s">
        <v>374</v>
      </c>
      <c r="D301" s="105" t="s">
        <v>0</v>
      </c>
      <c r="E301" t="s">
        <v>1</v>
      </c>
      <c r="F301" t="s">
        <v>1</v>
      </c>
      <c r="G301" t="s">
        <v>1</v>
      </c>
      <c r="H301">
        <v>4.707</v>
      </c>
      <c r="I301">
        <v>2.846</v>
      </c>
      <c r="J301">
        <v>0.12</v>
      </c>
      <c r="K301">
        <v>7.673</v>
      </c>
    </row>
    <row r="302" spans="1:11" ht="12.75">
      <c r="A302">
        <v>36</v>
      </c>
      <c r="B302" t="str">
        <f t="shared" si="4"/>
        <v>732736</v>
      </c>
      <c r="C302" s="104" t="s">
        <v>374</v>
      </c>
      <c r="D302" s="105" t="s">
        <v>0</v>
      </c>
      <c r="E302" t="s">
        <v>1</v>
      </c>
      <c r="F302" t="s">
        <v>1</v>
      </c>
      <c r="G302" t="s">
        <v>1</v>
      </c>
      <c r="H302">
        <v>4.932</v>
      </c>
      <c r="I302">
        <v>2.942</v>
      </c>
      <c r="J302">
        <v>0.124</v>
      </c>
      <c r="K302">
        <v>7.998</v>
      </c>
    </row>
    <row r="303" spans="1:11" ht="12.75">
      <c r="A303">
        <v>37</v>
      </c>
      <c r="B303" t="str">
        <f t="shared" si="4"/>
        <v>732737</v>
      </c>
      <c r="C303" s="104" t="s">
        <v>374</v>
      </c>
      <c r="D303" s="105" t="s">
        <v>0</v>
      </c>
      <c r="E303" t="s">
        <v>1</v>
      </c>
      <c r="F303" t="s">
        <v>362</v>
      </c>
      <c r="G303" t="s">
        <v>6</v>
      </c>
      <c r="H303" t="s">
        <v>357</v>
      </c>
      <c r="I303" t="s">
        <v>360</v>
      </c>
      <c r="J303" t="s">
        <v>1</v>
      </c>
      <c r="K303">
        <v>14.119</v>
      </c>
    </row>
    <row r="304" spans="1:9" ht="12.75">
      <c r="A304">
        <v>38</v>
      </c>
      <c r="B304" t="str">
        <f t="shared" si="4"/>
        <v>732738</v>
      </c>
      <c r="C304" s="104" t="s">
        <v>374</v>
      </c>
      <c r="D304" s="105" t="s">
        <v>0</v>
      </c>
      <c r="E304" t="s">
        <v>1</v>
      </c>
      <c r="F304">
        <v>11.49</v>
      </c>
      <c r="G304">
        <v>13.82</v>
      </c>
      <c r="H304">
        <v>13.31</v>
      </c>
      <c r="I304">
        <v>14.12</v>
      </c>
    </row>
    <row r="305" spans="1:18" ht="12.75">
      <c r="A305">
        <v>1</v>
      </c>
      <c r="B305" t="str">
        <f t="shared" si="4"/>
        <v>73661</v>
      </c>
      <c r="C305" s="104" t="s">
        <v>376</v>
      </c>
      <c r="D305" s="105" t="s">
        <v>0</v>
      </c>
      <c r="E305" t="s">
        <v>1</v>
      </c>
      <c r="F305" t="s">
        <v>1</v>
      </c>
      <c r="G305" t="s">
        <v>1</v>
      </c>
      <c r="H305" t="s">
        <v>1</v>
      </c>
      <c r="I305" t="s">
        <v>1</v>
      </c>
      <c r="J305" t="s">
        <v>1</v>
      </c>
      <c r="K305" t="s">
        <v>1</v>
      </c>
      <c r="L305" t="s">
        <v>1</v>
      </c>
      <c r="M305" t="s">
        <v>1</v>
      </c>
      <c r="N305" t="s">
        <v>1</v>
      </c>
      <c r="O305" t="s">
        <v>1</v>
      </c>
      <c r="P305" t="s">
        <v>1</v>
      </c>
      <c r="Q305" t="s">
        <v>1</v>
      </c>
      <c r="R305" t="s">
        <v>377</v>
      </c>
    </row>
    <row r="306" spans="1:5" ht="12.75">
      <c r="A306">
        <v>2</v>
      </c>
      <c r="B306" t="str">
        <f t="shared" si="4"/>
        <v>73662</v>
      </c>
      <c r="C306" s="104" t="s">
        <v>376</v>
      </c>
      <c r="D306" s="105" t="s">
        <v>0</v>
      </c>
      <c r="E306" t="s">
        <v>2</v>
      </c>
    </row>
    <row r="307" spans="1:5" ht="12.75">
      <c r="A307">
        <v>3</v>
      </c>
      <c r="B307" t="str">
        <f t="shared" si="4"/>
        <v>73663</v>
      </c>
      <c r="C307" s="104" t="s">
        <v>376</v>
      </c>
      <c r="D307" s="105" t="s">
        <v>0</v>
      </c>
      <c r="E307" t="s">
        <v>3</v>
      </c>
    </row>
    <row r="308" spans="1:7" ht="12.75">
      <c r="A308">
        <v>4</v>
      </c>
      <c r="B308" t="str">
        <f t="shared" si="4"/>
        <v>73664</v>
      </c>
      <c r="C308" s="104" t="s">
        <v>376</v>
      </c>
      <c r="D308" s="105">
        <v>99</v>
      </c>
      <c r="E308">
        <v>294</v>
      </c>
      <c r="F308">
        <v>56</v>
      </c>
      <c r="G308">
        <v>0.019</v>
      </c>
    </row>
    <row r="309" spans="1:7" ht="12.75">
      <c r="A309">
        <v>5</v>
      </c>
      <c r="B309" t="str">
        <f t="shared" si="4"/>
        <v>73665</v>
      </c>
      <c r="C309" s="104" t="s">
        <v>376</v>
      </c>
      <c r="D309" s="105">
        <v>0</v>
      </c>
      <c r="E309">
        <v>1068</v>
      </c>
      <c r="F309">
        <v>692</v>
      </c>
      <c r="G309">
        <v>0.064</v>
      </c>
    </row>
    <row r="310" spans="1:5" ht="12.75">
      <c r="A310">
        <v>6</v>
      </c>
      <c r="B310" t="str">
        <f t="shared" si="4"/>
        <v>73666</v>
      </c>
      <c r="C310" s="104" t="s">
        <v>376</v>
      </c>
      <c r="D310" s="105">
        <v>1</v>
      </c>
      <c r="E310">
        <v>1990</v>
      </c>
    </row>
    <row r="311" spans="1:17" ht="12.75">
      <c r="A311">
        <v>7</v>
      </c>
      <c r="B311" t="str">
        <f t="shared" si="4"/>
        <v>73667</v>
      </c>
      <c r="C311" s="104" t="s">
        <v>376</v>
      </c>
      <c r="D311" s="105">
        <v>2</v>
      </c>
      <c r="E311">
        <v>722</v>
      </c>
      <c r="F311">
        <v>279456</v>
      </c>
      <c r="G311">
        <v>38.705</v>
      </c>
      <c r="H311" t="s">
        <v>1</v>
      </c>
      <c r="I311" t="s">
        <v>1</v>
      </c>
      <c r="J311" t="s">
        <v>1</v>
      </c>
      <c r="K311" t="s">
        <v>1</v>
      </c>
      <c r="L311" t="s">
        <v>1</v>
      </c>
      <c r="M311" t="s">
        <v>1</v>
      </c>
      <c r="N311">
        <v>1</v>
      </c>
      <c r="O311" t="s">
        <v>1</v>
      </c>
      <c r="P311" t="s">
        <v>1</v>
      </c>
      <c r="Q311">
        <v>1</v>
      </c>
    </row>
    <row r="312" spans="1:7" ht="12.75">
      <c r="A312">
        <v>8</v>
      </c>
      <c r="B312" t="str">
        <f t="shared" si="4"/>
        <v>73668</v>
      </c>
      <c r="C312" s="104" t="s">
        <v>376</v>
      </c>
      <c r="D312" s="105">
        <v>3</v>
      </c>
      <c r="E312">
        <v>780</v>
      </c>
      <c r="F312">
        <v>1238</v>
      </c>
      <c r="G312">
        <v>0.158</v>
      </c>
    </row>
    <row r="313" spans="1:17" ht="12.75">
      <c r="A313">
        <v>9</v>
      </c>
      <c r="B313" t="str">
        <f t="shared" si="4"/>
        <v>73669</v>
      </c>
      <c r="C313" s="104" t="s">
        <v>376</v>
      </c>
      <c r="D313" s="105" t="s">
        <v>4</v>
      </c>
      <c r="E313">
        <v>4854</v>
      </c>
      <c r="F313">
        <v>281442</v>
      </c>
      <c r="G313">
        <v>5.798</v>
      </c>
      <c r="H313" t="s">
        <v>1</v>
      </c>
      <c r="I313" t="s">
        <v>1</v>
      </c>
      <c r="J313" t="s">
        <v>1</v>
      </c>
      <c r="K313" t="s">
        <v>1</v>
      </c>
      <c r="L313" t="s">
        <v>1</v>
      </c>
      <c r="M313" t="s">
        <v>1</v>
      </c>
      <c r="N313">
        <v>1</v>
      </c>
      <c r="O313" t="s">
        <v>1</v>
      </c>
      <c r="P313" t="s">
        <v>1</v>
      </c>
      <c r="Q313">
        <v>1</v>
      </c>
    </row>
    <row r="314" spans="1:4" ht="12.75">
      <c r="A314">
        <v>10</v>
      </c>
      <c r="B314" t="str">
        <f t="shared" si="4"/>
        <v>736610</v>
      </c>
      <c r="C314" s="104" t="s">
        <v>376</v>
      </c>
      <c r="D314" s="105" t="s">
        <v>5</v>
      </c>
    </row>
    <row r="315" spans="1:15" ht="12.75">
      <c r="A315">
        <v>11</v>
      </c>
      <c r="B315" t="str">
        <f t="shared" si="4"/>
        <v>736611</v>
      </c>
      <c r="C315" s="104" t="s">
        <v>376</v>
      </c>
      <c r="D315" s="105">
        <v>99</v>
      </c>
      <c r="E315" t="s">
        <v>1</v>
      </c>
      <c r="F315" t="s">
        <v>1</v>
      </c>
      <c r="G315" t="s">
        <v>1</v>
      </c>
      <c r="H315" t="s">
        <v>1</v>
      </c>
      <c r="I315" t="s">
        <v>1</v>
      </c>
      <c r="J315" t="s">
        <v>1</v>
      </c>
      <c r="K315" t="s">
        <v>1</v>
      </c>
      <c r="L315" t="s">
        <v>1</v>
      </c>
      <c r="M315" t="s">
        <v>1</v>
      </c>
      <c r="N315" t="s">
        <v>1</v>
      </c>
      <c r="O315">
        <v>56</v>
      </c>
    </row>
    <row r="316" spans="1:15" ht="12.75">
      <c r="A316">
        <v>12</v>
      </c>
      <c r="B316" t="str">
        <f t="shared" si="4"/>
        <v>736612</v>
      </c>
      <c r="C316" s="104" t="s">
        <v>376</v>
      </c>
      <c r="D316" s="105">
        <v>0</v>
      </c>
      <c r="E316" t="s">
        <v>1</v>
      </c>
      <c r="F316" t="s">
        <v>1</v>
      </c>
      <c r="G316" t="s">
        <v>1</v>
      </c>
      <c r="H316" t="s">
        <v>1</v>
      </c>
      <c r="I316" t="s">
        <v>1</v>
      </c>
      <c r="J316" t="s">
        <v>1</v>
      </c>
      <c r="K316" t="s">
        <v>1</v>
      </c>
      <c r="L316" t="s">
        <v>1</v>
      </c>
      <c r="M316" t="s">
        <v>1</v>
      </c>
      <c r="N316" t="s">
        <v>1</v>
      </c>
      <c r="O316">
        <v>692</v>
      </c>
    </row>
    <row r="317" spans="1:3" ht="12.75">
      <c r="A317">
        <v>13</v>
      </c>
      <c r="B317" t="str">
        <f t="shared" si="4"/>
        <v>736613</v>
      </c>
      <c r="C317" s="104" t="s">
        <v>376</v>
      </c>
    </row>
    <row r="318" spans="1:15" ht="12.75">
      <c r="A318">
        <v>14</v>
      </c>
      <c r="B318" t="str">
        <f t="shared" si="4"/>
        <v>736614</v>
      </c>
      <c r="C318" s="104" t="s">
        <v>376</v>
      </c>
      <c r="D318" s="105">
        <v>2</v>
      </c>
      <c r="E318" t="s">
        <v>1</v>
      </c>
      <c r="F318" t="s">
        <v>1</v>
      </c>
      <c r="G318">
        <v>188662</v>
      </c>
      <c r="H318" t="s">
        <v>1</v>
      </c>
      <c r="I318" t="s">
        <v>1</v>
      </c>
      <c r="J318" t="s">
        <v>1</v>
      </c>
      <c r="K318" t="s">
        <v>1</v>
      </c>
      <c r="L318">
        <v>90586</v>
      </c>
      <c r="M318" t="s">
        <v>1</v>
      </c>
      <c r="N318" t="s">
        <v>1</v>
      </c>
      <c r="O318">
        <v>208</v>
      </c>
    </row>
    <row r="319" spans="1:15" ht="12.75">
      <c r="A319">
        <v>15</v>
      </c>
      <c r="B319" t="str">
        <f t="shared" si="4"/>
        <v>736615</v>
      </c>
      <c r="C319" s="104" t="s">
        <v>376</v>
      </c>
      <c r="D319" s="105">
        <v>3</v>
      </c>
      <c r="E319" t="s">
        <v>1</v>
      </c>
      <c r="F319" t="s">
        <v>1</v>
      </c>
      <c r="G319" t="s">
        <v>1</v>
      </c>
      <c r="H319" t="s">
        <v>1</v>
      </c>
      <c r="I319" t="s">
        <v>1</v>
      </c>
      <c r="J319" t="s">
        <v>1</v>
      </c>
      <c r="K319" t="s">
        <v>1</v>
      </c>
      <c r="L319" t="s">
        <v>1</v>
      </c>
      <c r="M319" t="s">
        <v>1</v>
      </c>
      <c r="N319" t="s">
        <v>1</v>
      </c>
      <c r="O319">
        <v>1238</v>
      </c>
    </row>
    <row r="320" spans="1:15" ht="12.75">
      <c r="A320">
        <v>16</v>
      </c>
      <c r="B320" t="str">
        <f t="shared" si="4"/>
        <v>736616</v>
      </c>
      <c r="C320" s="104" t="s">
        <v>376</v>
      </c>
      <c r="D320" s="105" t="s">
        <v>4</v>
      </c>
      <c r="E320" t="s">
        <v>1</v>
      </c>
      <c r="F320" t="s">
        <v>1</v>
      </c>
      <c r="G320">
        <v>188662</v>
      </c>
      <c r="H320" t="s">
        <v>1</v>
      </c>
      <c r="I320" t="s">
        <v>1</v>
      </c>
      <c r="J320" t="s">
        <v>1</v>
      </c>
      <c r="K320" t="s">
        <v>1</v>
      </c>
      <c r="L320">
        <v>90586</v>
      </c>
      <c r="M320" t="s">
        <v>1</v>
      </c>
      <c r="N320" t="s">
        <v>1</v>
      </c>
      <c r="O320">
        <v>2194</v>
      </c>
    </row>
    <row r="321" spans="1:4" ht="12.75">
      <c r="A321">
        <v>17</v>
      </c>
      <c r="B321" t="str">
        <f t="shared" si="4"/>
        <v>736617</v>
      </c>
      <c r="C321" s="104" t="s">
        <v>376</v>
      </c>
      <c r="D321" s="105" t="s">
        <v>5</v>
      </c>
    </row>
    <row r="322" spans="1:15" ht="12.75">
      <c r="A322">
        <v>18</v>
      </c>
      <c r="B322" t="str">
        <f aca="true" t="shared" si="5" ref="B322:B385">+C322&amp;A322</f>
        <v>736618</v>
      </c>
      <c r="C322" s="104" t="s">
        <v>376</v>
      </c>
      <c r="D322" s="105">
        <v>99</v>
      </c>
      <c r="E322" t="s">
        <v>1</v>
      </c>
      <c r="F322" t="s">
        <v>1</v>
      </c>
      <c r="G322" t="s">
        <v>1</v>
      </c>
      <c r="H322" t="s">
        <v>1</v>
      </c>
      <c r="I322" t="s">
        <v>1</v>
      </c>
      <c r="J322" t="s">
        <v>1</v>
      </c>
      <c r="K322" t="s">
        <v>1</v>
      </c>
      <c r="L322" t="s">
        <v>1</v>
      </c>
      <c r="M322" t="s">
        <v>1</v>
      </c>
      <c r="N322" t="s">
        <v>1</v>
      </c>
      <c r="O322">
        <v>93</v>
      </c>
    </row>
    <row r="323" spans="1:15" ht="12.75">
      <c r="A323">
        <v>19</v>
      </c>
      <c r="B323" t="str">
        <f t="shared" si="5"/>
        <v>736619</v>
      </c>
      <c r="C323" s="104" t="s">
        <v>376</v>
      </c>
      <c r="D323" s="105">
        <v>0</v>
      </c>
      <c r="E323" t="s">
        <v>1</v>
      </c>
      <c r="F323" t="s">
        <v>1</v>
      </c>
      <c r="G323" t="s">
        <v>1</v>
      </c>
      <c r="H323" t="s">
        <v>1</v>
      </c>
      <c r="I323" t="s">
        <v>1</v>
      </c>
      <c r="J323" t="s">
        <v>1</v>
      </c>
      <c r="K323" t="s">
        <v>1</v>
      </c>
      <c r="L323" t="s">
        <v>1</v>
      </c>
      <c r="M323" t="s">
        <v>1</v>
      </c>
      <c r="N323" t="s">
        <v>1</v>
      </c>
      <c r="O323">
        <v>4478</v>
      </c>
    </row>
    <row r="324" spans="1:3" ht="12.75">
      <c r="A324">
        <v>20</v>
      </c>
      <c r="B324" t="str">
        <f t="shared" si="5"/>
        <v>736620</v>
      </c>
      <c r="C324" s="104" t="s">
        <v>376</v>
      </c>
    </row>
    <row r="325" spans="1:15" ht="12.75">
      <c r="A325">
        <v>21</v>
      </c>
      <c r="B325" t="str">
        <f t="shared" si="5"/>
        <v>736621</v>
      </c>
      <c r="C325" s="104" t="s">
        <v>376</v>
      </c>
      <c r="D325" s="105">
        <v>2</v>
      </c>
      <c r="E325" t="s">
        <v>1</v>
      </c>
      <c r="F325" t="s">
        <v>1</v>
      </c>
      <c r="G325">
        <v>269563</v>
      </c>
      <c r="H325">
        <v>20254</v>
      </c>
      <c r="I325" t="s">
        <v>1</v>
      </c>
      <c r="J325" t="s">
        <v>1</v>
      </c>
      <c r="K325" t="s">
        <v>1</v>
      </c>
      <c r="L325">
        <v>35069</v>
      </c>
      <c r="M325">
        <v>9703</v>
      </c>
      <c r="N325" t="s">
        <v>1</v>
      </c>
      <c r="O325">
        <v>101</v>
      </c>
    </row>
    <row r="326" spans="1:15" ht="12.75">
      <c r="A326">
        <v>22</v>
      </c>
      <c r="B326" t="str">
        <f t="shared" si="5"/>
        <v>736622</v>
      </c>
      <c r="C326" s="104" t="s">
        <v>376</v>
      </c>
      <c r="D326" s="105">
        <v>3</v>
      </c>
      <c r="E326" t="s">
        <v>1</v>
      </c>
      <c r="F326" t="s">
        <v>1</v>
      </c>
      <c r="G326" t="s">
        <v>1</v>
      </c>
      <c r="H326" t="s">
        <v>1</v>
      </c>
      <c r="I326" t="s">
        <v>1</v>
      </c>
      <c r="J326" t="s">
        <v>1</v>
      </c>
      <c r="K326" t="s">
        <v>1</v>
      </c>
      <c r="L326" t="s">
        <v>1</v>
      </c>
      <c r="M326" t="s">
        <v>1</v>
      </c>
      <c r="N326" t="s">
        <v>1</v>
      </c>
      <c r="O326">
        <v>6727</v>
      </c>
    </row>
    <row r="327" spans="1:15" ht="12.75">
      <c r="A327">
        <v>23</v>
      </c>
      <c r="B327" t="str">
        <f t="shared" si="5"/>
        <v>736623</v>
      </c>
      <c r="C327" s="104" t="s">
        <v>376</v>
      </c>
      <c r="D327" s="105" t="s">
        <v>4</v>
      </c>
      <c r="E327" t="s">
        <v>1</v>
      </c>
      <c r="F327" t="s">
        <v>1</v>
      </c>
      <c r="G327">
        <v>269563</v>
      </c>
      <c r="H327">
        <v>20254</v>
      </c>
      <c r="I327" t="s">
        <v>1</v>
      </c>
      <c r="J327" t="s">
        <v>1</v>
      </c>
      <c r="K327" t="s">
        <v>1</v>
      </c>
      <c r="L327">
        <v>35069</v>
      </c>
      <c r="M327">
        <v>9703</v>
      </c>
      <c r="N327" t="s">
        <v>1</v>
      </c>
      <c r="O327">
        <v>11399</v>
      </c>
    </row>
    <row r="328" spans="1:4" ht="12.75">
      <c r="A328">
        <v>24</v>
      </c>
      <c r="B328" t="str">
        <f t="shared" si="5"/>
        <v>736624</v>
      </c>
      <c r="C328" s="104" t="s">
        <v>376</v>
      </c>
      <c r="D328" s="105" t="s">
        <v>5</v>
      </c>
    </row>
    <row r="329" spans="1:10" ht="12.75">
      <c r="A329">
        <v>25</v>
      </c>
      <c r="B329" t="str">
        <f t="shared" si="5"/>
        <v>736625</v>
      </c>
      <c r="C329" s="104" t="s">
        <v>376</v>
      </c>
      <c r="D329" s="105" t="s">
        <v>0</v>
      </c>
      <c r="E329" t="s">
        <v>1</v>
      </c>
      <c r="F329" t="s">
        <v>1</v>
      </c>
      <c r="G329" t="s">
        <v>1</v>
      </c>
      <c r="H329">
        <v>304632</v>
      </c>
      <c r="I329">
        <v>29957</v>
      </c>
      <c r="J329">
        <v>11399</v>
      </c>
    </row>
    <row r="330" spans="1:3" ht="12.75">
      <c r="A330">
        <v>26</v>
      </c>
      <c r="B330" t="str">
        <f t="shared" si="5"/>
        <v>736626</v>
      </c>
      <c r="C330" s="104" t="s">
        <v>376</v>
      </c>
    </row>
    <row r="331" spans="1:9" ht="12.75">
      <c r="A331">
        <v>27</v>
      </c>
      <c r="B331" t="str">
        <f t="shared" si="5"/>
        <v>736627</v>
      </c>
      <c r="C331" s="104" t="s">
        <v>376</v>
      </c>
      <c r="D331" s="105" t="s">
        <v>0</v>
      </c>
      <c r="E331" t="s">
        <v>1</v>
      </c>
      <c r="F331" t="s">
        <v>1</v>
      </c>
      <c r="G331" t="s">
        <v>1</v>
      </c>
      <c r="H331" s="106">
        <v>39446</v>
      </c>
      <c r="I331">
        <v>7867</v>
      </c>
    </row>
    <row r="332" spans="1:10" ht="12.75">
      <c r="A332">
        <v>28</v>
      </c>
      <c r="B332" t="str">
        <f t="shared" si="5"/>
        <v>736628</v>
      </c>
      <c r="C332" s="104" t="s">
        <v>376</v>
      </c>
      <c r="D332" s="105" t="s">
        <v>0</v>
      </c>
      <c r="E332" t="s">
        <v>1</v>
      </c>
      <c r="F332" t="s">
        <v>1</v>
      </c>
      <c r="G332" t="s">
        <v>1</v>
      </c>
      <c r="H332" s="106">
        <v>344078</v>
      </c>
      <c r="I332">
        <v>37824</v>
      </c>
      <c r="J332">
        <v>11399</v>
      </c>
    </row>
    <row r="333" spans="1:10" ht="12.75">
      <c r="A333">
        <v>29</v>
      </c>
      <c r="B333" t="str">
        <f t="shared" si="5"/>
        <v>736629</v>
      </c>
      <c r="C333" s="104" t="s">
        <v>376</v>
      </c>
      <c r="D333" s="105" t="s">
        <v>0</v>
      </c>
      <c r="E333" t="s">
        <v>1</v>
      </c>
      <c r="F333" t="s">
        <v>1</v>
      </c>
      <c r="G333" t="s">
        <v>1</v>
      </c>
      <c r="H333" s="106">
        <v>105866</v>
      </c>
      <c r="I333" s="106">
        <v>63587</v>
      </c>
      <c r="J333">
        <v>2622</v>
      </c>
    </row>
    <row r="334" spans="1:10" ht="12.75">
      <c r="A334">
        <v>30</v>
      </c>
      <c r="B334" t="str">
        <f t="shared" si="5"/>
        <v>736630</v>
      </c>
      <c r="C334" s="104" t="s">
        <v>376</v>
      </c>
      <c r="D334" s="105" t="s">
        <v>0</v>
      </c>
      <c r="E334" t="s">
        <v>1</v>
      </c>
      <c r="F334" t="s">
        <v>1</v>
      </c>
      <c r="G334" t="s">
        <v>1</v>
      </c>
      <c r="H334">
        <v>0.01</v>
      </c>
      <c r="I334">
        <v>0.02</v>
      </c>
      <c r="J334">
        <v>0.02</v>
      </c>
    </row>
    <row r="335" spans="1:11" ht="12.75">
      <c r="A335">
        <v>31</v>
      </c>
      <c r="B335" t="str">
        <f t="shared" si="5"/>
        <v>736631</v>
      </c>
      <c r="C335" s="104" t="s">
        <v>376</v>
      </c>
      <c r="D335" s="105" t="s">
        <v>0</v>
      </c>
      <c r="E335" t="s">
        <v>1</v>
      </c>
      <c r="F335" t="s">
        <v>1</v>
      </c>
      <c r="G335" t="s">
        <v>1</v>
      </c>
      <c r="H335">
        <v>7.089</v>
      </c>
      <c r="I335">
        <v>0.779</v>
      </c>
      <c r="J335">
        <v>0.235</v>
      </c>
      <c r="K335">
        <v>8.103</v>
      </c>
    </row>
    <row r="336" spans="1:11" ht="12.75">
      <c r="A336">
        <v>32</v>
      </c>
      <c r="B336" t="str">
        <f t="shared" si="5"/>
        <v>736632</v>
      </c>
      <c r="C336" s="104" t="s">
        <v>376</v>
      </c>
      <c r="D336" s="105" t="s">
        <v>0</v>
      </c>
      <c r="E336" t="s">
        <v>1</v>
      </c>
      <c r="F336" t="s">
        <v>1</v>
      </c>
      <c r="G336" t="s">
        <v>1</v>
      </c>
      <c r="H336">
        <v>3.474</v>
      </c>
      <c r="I336">
        <v>0.869</v>
      </c>
      <c r="J336">
        <v>0.328</v>
      </c>
      <c r="K336">
        <v>4.671</v>
      </c>
    </row>
    <row r="337" spans="1:11" ht="12.75">
      <c r="A337">
        <v>33</v>
      </c>
      <c r="B337" t="str">
        <f t="shared" si="5"/>
        <v>736633</v>
      </c>
      <c r="C337" s="104" t="s">
        <v>376</v>
      </c>
      <c r="D337" s="105" t="s">
        <v>0</v>
      </c>
      <c r="E337" t="s">
        <v>1</v>
      </c>
      <c r="F337" t="s">
        <v>1</v>
      </c>
      <c r="G337" t="s">
        <v>1</v>
      </c>
      <c r="H337">
        <v>2.301</v>
      </c>
      <c r="I337">
        <v>1.382</v>
      </c>
      <c r="J337">
        <v>0.057</v>
      </c>
      <c r="K337">
        <v>3.74</v>
      </c>
    </row>
    <row r="338" spans="1:11" ht="12.75">
      <c r="A338">
        <v>34</v>
      </c>
      <c r="B338" t="str">
        <f t="shared" si="5"/>
        <v>736634</v>
      </c>
      <c r="C338" s="104" t="s">
        <v>376</v>
      </c>
      <c r="D338" s="105" t="s">
        <v>0</v>
      </c>
      <c r="E338" t="s">
        <v>1</v>
      </c>
      <c r="F338" t="s">
        <v>1</v>
      </c>
      <c r="G338" t="s">
        <v>1</v>
      </c>
      <c r="H338">
        <v>2.313</v>
      </c>
      <c r="I338">
        <v>1.372</v>
      </c>
      <c r="J338">
        <v>0.062</v>
      </c>
      <c r="K338">
        <v>3.747</v>
      </c>
    </row>
    <row r="339" spans="1:11" ht="12.75">
      <c r="A339">
        <v>35</v>
      </c>
      <c r="B339" t="str">
        <f t="shared" si="5"/>
        <v>736635</v>
      </c>
      <c r="C339" s="104" t="s">
        <v>376</v>
      </c>
      <c r="D339" s="105" t="s">
        <v>0</v>
      </c>
      <c r="E339" t="s">
        <v>1</v>
      </c>
      <c r="F339" t="s">
        <v>1</v>
      </c>
      <c r="G339" t="s">
        <v>1</v>
      </c>
      <c r="H339">
        <v>2.181</v>
      </c>
      <c r="I339">
        <v>1.31</v>
      </c>
      <c r="J339">
        <v>0.054</v>
      </c>
      <c r="K339">
        <v>3.545</v>
      </c>
    </row>
    <row r="340" spans="1:11" ht="12.75">
      <c r="A340">
        <v>36</v>
      </c>
      <c r="B340" t="str">
        <f t="shared" si="5"/>
        <v>736636</v>
      </c>
      <c r="C340" s="104" t="s">
        <v>376</v>
      </c>
      <c r="D340" s="105" t="s">
        <v>0</v>
      </c>
      <c r="E340" t="s">
        <v>1</v>
      </c>
      <c r="F340" t="s">
        <v>1</v>
      </c>
      <c r="G340" t="s">
        <v>1</v>
      </c>
      <c r="H340">
        <v>2.313</v>
      </c>
      <c r="I340">
        <v>1.372</v>
      </c>
      <c r="J340">
        <v>0.062</v>
      </c>
      <c r="K340">
        <v>3.747</v>
      </c>
    </row>
    <row r="341" spans="1:11" ht="12.75">
      <c r="A341">
        <v>37</v>
      </c>
      <c r="B341" t="str">
        <f t="shared" si="5"/>
        <v>736637</v>
      </c>
      <c r="C341" s="104" t="s">
        <v>376</v>
      </c>
      <c r="D341" s="105" t="s">
        <v>0</v>
      </c>
      <c r="E341" t="s">
        <v>1</v>
      </c>
      <c r="F341" t="s">
        <v>362</v>
      </c>
      <c r="G341" t="s">
        <v>6</v>
      </c>
      <c r="H341" t="s">
        <v>357</v>
      </c>
      <c r="I341" t="s">
        <v>360</v>
      </c>
      <c r="J341" t="s">
        <v>1</v>
      </c>
      <c r="K341">
        <v>6.614</v>
      </c>
    </row>
    <row r="342" spans="1:9" ht="12.75">
      <c r="A342">
        <v>38</v>
      </c>
      <c r="B342" t="str">
        <f t="shared" si="5"/>
        <v>736638</v>
      </c>
      <c r="C342" s="104" t="s">
        <v>376</v>
      </c>
      <c r="D342" s="105" t="s">
        <v>0</v>
      </c>
      <c r="E342" t="s">
        <v>1</v>
      </c>
      <c r="F342">
        <v>5.31</v>
      </c>
      <c r="G342">
        <v>6.39</v>
      </c>
      <c r="H342">
        <v>6.15</v>
      </c>
      <c r="I342">
        <v>6.61</v>
      </c>
    </row>
    <row r="343" spans="1:18" ht="12.75">
      <c r="A343">
        <v>1</v>
      </c>
      <c r="B343" t="str">
        <f t="shared" si="5"/>
        <v>87091</v>
      </c>
      <c r="C343" s="104" t="s">
        <v>378</v>
      </c>
      <c r="D343" s="105" t="s">
        <v>0</v>
      </c>
      <c r="E343" t="s">
        <v>1</v>
      </c>
      <c r="F343" t="s">
        <v>1</v>
      </c>
      <c r="G343" t="s">
        <v>1</v>
      </c>
      <c r="H343" t="s">
        <v>1</v>
      </c>
      <c r="I343" t="s">
        <v>1</v>
      </c>
      <c r="J343" t="s">
        <v>1</v>
      </c>
      <c r="K343" t="s">
        <v>1</v>
      </c>
      <c r="L343" t="s">
        <v>1</v>
      </c>
      <c r="M343" t="s">
        <v>1</v>
      </c>
      <c r="N343" t="s">
        <v>1</v>
      </c>
      <c r="O343" t="s">
        <v>1</v>
      </c>
      <c r="P343" t="s">
        <v>1</v>
      </c>
      <c r="Q343" t="s">
        <v>1</v>
      </c>
      <c r="R343" t="s">
        <v>379</v>
      </c>
    </row>
    <row r="344" spans="1:5" ht="12.75">
      <c r="A344">
        <v>2</v>
      </c>
      <c r="B344" t="str">
        <f t="shared" si="5"/>
        <v>87092</v>
      </c>
      <c r="C344" s="104" t="s">
        <v>378</v>
      </c>
      <c r="D344" s="105" t="s">
        <v>0</v>
      </c>
      <c r="E344" t="s">
        <v>2</v>
      </c>
    </row>
    <row r="345" spans="1:5" ht="12.75">
      <c r="A345">
        <v>3</v>
      </c>
      <c r="B345" t="str">
        <f t="shared" si="5"/>
        <v>87093</v>
      </c>
      <c r="C345" s="104" t="s">
        <v>378</v>
      </c>
      <c r="D345" s="105" t="s">
        <v>0</v>
      </c>
      <c r="E345" t="s">
        <v>3</v>
      </c>
    </row>
    <row r="346" spans="1:5" ht="12.75">
      <c r="A346">
        <v>4</v>
      </c>
      <c r="B346" t="str">
        <f t="shared" si="5"/>
        <v>87094</v>
      </c>
      <c r="C346" s="104" t="s">
        <v>378</v>
      </c>
      <c r="D346" s="105">
        <v>99</v>
      </c>
      <c r="E346">
        <v>32</v>
      </c>
    </row>
    <row r="347" spans="1:17" ht="12.75">
      <c r="A347">
        <v>5</v>
      </c>
      <c r="B347" t="str">
        <f t="shared" si="5"/>
        <v>87095</v>
      </c>
      <c r="C347" s="104" t="s">
        <v>378</v>
      </c>
      <c r="D347" s="105">
        <v>0</v>
      </c>
      <c r="E347">
        <v>65</v>
      </c>
      <c r="F347">
        <v>23919</v>
      </c>
      <c r="G347">
        <v>36.798</v>
      </c>
      <c r="H347" t="s">
        <v>1</v>
      </c>
      <c r="I347" t="s">
        <v>1</v>
      </c>
      <c r="J347" t="s">
        <v>1</v>
      </c>
      <c r="K347" t="s">
        <v>1</v>
      </c>
      <c r="L347" t="s">
        <v>1</v>
      </c>
      <c r="M347" t="s">
        <v>1</v>
      </c>
      <c r="N347" t="s">
        <v>1</v>
      </c>
      <c r="O347">
        <v>1</v>
      </c>
      <c r="P347" t="s">
        <v>1</v>
      </c>
      <c r="Q347">
        <v>1</v>
      </c>
    </row>
    <row r="348" spans="1:4" ht="12.75">
      <c r="A348">
        <v>6</v>
      </c>
      <c r="B348" t="str">
        <f t="shared" si="5"/>
        <v>87096</v>
      </c>
      <c r="C348" s="104" t="s">
        <v>378</v>
      </c>
      <c r="D348" s="105">
        <v>1</v>
      </c>
    </row>
    <row r="349" spans="1:5" ht="12.75">
      <c r="A349">
        <v>7</v>
      </c>
      <c r="B349" t="str">
        <f t="shared" si="5"/>
        <v>87097</v>
      </c>
      <c r="C349" s="104" t="s">
        <v>378</v>
      </c>
      <c r="D349" s="105">
        <v>2</v>
      </c>
      <c r="E349">
        <v>4371</v>
      </c>
    </row>
    <row r="350" spans="1:5" ht="12.75">
      <c r="A350">
        <v>8</v>
      </c>
      <c r="B350" t="str">
        <f t="shared" si="5"/>
        <v>87098</v>
      </c>
      <c r="C350" s="104" t="s">
        <v>378</v>
      </c>
      <c r="D350" s="105">
        <v>3</v>
      </c>
      <c r="E350">
        <v>220</v>
      </c>
    </row>
    <row r="351" spans="1:17" ht="12.75">
      <c r="A351">
        <v>9</v>
      </c>
      <c r="B351" t="str">
        <f t="shared" si="5"/>
        <v>87099</v>
      </c>
      <c r="C351" s="104" t="s">
        <v>378</v>
      </c>
      <c r="D351" s="105" t="s">
        <v>4</v>
      </c>
      <c r="E351">
        <v>4688</v>
      </c>
      <c r="F351">
        <v>23919</v>
      </c>
      <c r="G351">
        <v>0.51</v>
      </c>
      <c r="H351" t="s">
        <v>1</v>
      </c>
      <c r="I351" t="s">
        <v>1</v>
      </c>
      <c r="J351" t="s">
        <v>1</v>
      </c>
      <c r="K351" t="s">
        <v>1</v>
      </c>
      <c r="L351" t="s">
        <v>1</v>
      </c>
      <c r="M351" t="s">
        <v>1</v>
      </c>
      <c r="N351" t="s">
        <v>1</v>
      </c>
      <c r="O351">
        <v>1</v>
      </c>
      <c r="P351" t="s">
        <v>1</v>
      </c>
      <c r="Q351">
        <v>1</v>
      </c>
    </row>
    <row r="352" spans="1:4" ht="12.75">
      <c r="A352">
        <v>10</v>
      </c>
      <c r="B352" t="str">
        <f t="shared" si="5"/>
        <v>870910</v>
      </c>
      <c r="C352" s="104" t="s">
        <v>378</v>
      </c>
      <c r="D352" s="105" t="s">
        <v>5</v>
      </c>
    </row>
    <row r="353" spans="1:3" ht="12.75">
      <c r="A353">
        <v>11</v>
      </c>
      <c r="B353" t="str">
        <f t="shared" si="5"/>
        <v>870911</v>
      </c>
      <c r="C353" s="104" t="s">
        <v>378</v>
      </c>
    </row>
    <row r="354" spans="1:15" ht="12.75">
      <c r="A354">
        <v>12</v>
      </c>
      <c r="B354" t="str">
        <f t="shared" si="5"/>
        <v>870912</v>
      </c>
      <c r="C354" s="104" t="s">
        <v>378</v>
      </c>
      <c r="D354" s="105">
        <v>0</v>
      </c>
      <c r="E354" t="s">
        <v>1</v>
      </c>
      <c r="F354" t="s">
        <v>1</v>
      </c>
      <c r="G354" t="s">
        <v>1</v>
      </c>
      <c r="H354">
        <v>19127</v>
      </c>
      <c r="I354" t="s">
        <v>1</v>
      </c>
      <c r="J354" t="s">
        <v>1</v>
      </c>
      <c r="K354" t="s">
        <v>1</v>
      </c>
      <c r="L354" t="s">
        <v>1</v>
      </c>
      <c r="M354">
        <v>4657</v>
      </c>
      <c r="N354" t="s">
        <v>1</v>
      </c>
      <c r="O354">
        <v>135</v>
      </c>
    </row>
    <row r="355" spans="1:3" ht="12.75">
      <c r="A355">
        <v>13</v>
      </c>
      <c r="B355" t="str">
        <f t="shared" si="5"/>
        <v>870913</v>
      </c>
      <c r="C355" s="104" t="s">
        <v>378</v>
      </c>
    </row>
    <row r="356" spans="1:3" ht="12.75">
      <c r="A356">
        <v>14</v>
      </c>
      <c r="B356" t="str">
        <f t="shared" si="5"/>
        <v>870914</v>
      </c>
      <c r="C356" s="104" t="s">
        <v>378</v>
      </c>
    </row>
    <row r="357" spans="1:3" ht="12.75">
      <c r="A357">
        <v>15</v>
      </c>
      <c r="B357" t="str">
        <f t="shared" si="5"/>
        <v>870915</v>
      </c>
      <c r="C357" s="104" t="s">
        <v>378</v>
      </c>
    </row>
    <row r="358" spans="1:15" ht="12.75">
      <c r="A358">
        <v>16</v>
      </c>
      <c r="B358" t="str">
        <f t="shared" si="5"/>
        <v>870916</v>
      </c>
      <c r="C358" s="104" t="s">
        <v>378</v>
      </c>
      <c r="D358" s="105" t="s">
        <v>4</v>
      </c>
      <c r="E358" t="s">
        <v>1</v>
      </c>
      <c r="F358" t="s">
        <v>1</v>
      </c>
      <c r="G358" t="s">
        <v>1</v>
      </c>
      <c r="H358">
        <v>19127</v>
      </c>
      <c r="I358" t="s">
        <v>1</v>
      </c>
      <c r="J358" t="s">
        <v>1</v>
      </c>
      <c r="K358" t="s">
        <v>1</v>
      </c>
      <c r="L358" t="s">
        <v>1</v>
      </c>
      <c r="M358">
        <v>4657</v>
      </c>
      <c r="N358" t="s">
        <v>1</v>
      </c>
      <c r="O358">
        <v>135</v>
      </c>
    </row>
    <row r="359" spans="1:4" ht="12.75">
      <c r="A359">
        <v>17</v>
      </c>
      <c r="B359" t="str">
        <f t="shared" si="5"/>
        <v>870917</v>
      </c>
      <c r="C359" s="104" t="s">
        <v>378</v>
      </c>
      <c r="D359" s="105" t="s">
        <v>5</v>
      </c>
    </row>
    <row r="360" spans="1:3" ht="12.75">
      <c r="A360">
        <v>18</v>
      </c>
      <c r="B360" t="str">
        <f t="shared" si="5"/>
        <v>870918</v>
      </c>
      <c r="C360" s="104" t="s">
        <v>378</v>
      </c>
    </row>
    <row r="361" spans="1:15" ht="12.75">
      <c r="A361">
        <v>19</v>
      </c>
      <c r="B361" t="str">
        <f t="shared" si="5"/>
        <v>870919</v>
      </c>
      <c r="C361" s="104" t="s">
        <v>378</v>
      </c>
      <c r="D361" s="105">
        <v>0</v>
      </c>
      <c r="E361" t="s">
        <v>1</v>
      </c>
      <c r="F361" t="s">
        <v>1</v>
      </c>
      <c r="G361" t="s">
        <v>1</v>
      </c>
      <c r="H361">
        <v>39574</v>
      </c>
      <c r="I361" t="s">
        <v>1</v>
      </c>
      <c r="J361" t="s">
        <v>1</v>
      </c>
      <c r="K361" t="s">
        <v>1</v>
      </c>
      <c r="L361" t="s">
        <v>1</v>
      </c>
      <c r="M361">
        <v>12696</v>
      </c>
      <c r="N361" t="s">
        <v>1</v>
      </c>
      <c r="O361">
        <v>874</v>
      </c>
    </row>
    <row r="362" spans="1:3" ht="12.75">
      <c r="A362">
        <v>20</v>
      </c>
      <c r="B362" t="str">
        <f t="shared" si="5"/>
        <v>870920</v>
      </c>
      <c r="C362" s="104" t="s">
        <v>378</v>
      </c>
    </row>
    <row r="363" spans="1:3" ht="12.75">
      <c r="A363">
        <v>21</v>
      </c>
      <c r="B363" t="str">
        <f t="shared" si="5"/>
        <v>870921</v>
      </c>
      <c r="C363" s="104" t="s">
        <v>378</v>
      </c>
    </row>
    <row r="364" spans="1:3" ht="12.75">
      <c r="A364">
        <v>22</v>
      </c>
      <c r="B364" t="str">
        <f t="shared" si="5"/>
        <v>870922</v>
      </c>
      <c r="C364" s="104" t="s">
        <v>378</v>
      </c>
    </row>
    <row r="365" spans="1:15" ht="12.75">
      <c r="A365">
        <v>23</v>
      </c>
      <c r="B365" t="str">
        <f t="shared" si="5"/>
        <v>870923</v>
      </c>
      <c r="C365" s="104" t="s">
        <v>378</v>
      </c>
      <c r="D365" s="105" t="s">
        <v>4</v>
      </c>
      <c r="E365" t="s">
        <v>1</v>
      </c>
      <c r="F365" t="s">
        <v>1</v>
      </c>
      <c r="G365" t="s">
        <v>1</v>
      </c>
      <c r="H365">
        <v>39574</v>
      </c>
      <c r="I365" t="s">
        <v>1</v>
      </c>
      <c r="J365" t="s">
        <v>1</v>
      </c>
      <c r="K365" t="s">
        <v>1</v>
      </c>
      <c r="L365" t="s">
        <v>1</v>
      </c>
      <c r="M365">
        <v>12696</v>
      </c>
      <c r="N365" t="s">
        <v>1</v>
      </c>
      <c r="O365">
        <v>874</v>
      </c>
    </row>
    <row r="366" spans="1:4" ht="12.75">
      <c r="A366">
        <v>24</v>
      </c>
      <c r="B366" t="str">
        <f t="shared" si="5"/>
        <v>870924</v>
      </c>
      <c r="C366" s="104" t="s">
        <v>378</v>
      </c>
      <c r="D366" s="105" t="s">
        <v>5</v>
      </c>
    </row>
    <row r="367" spans="1:10" ht="12.75">
      <c r="A367">
        <v>25</v>
      </c>
      <c r="B367" t="str">
        <f t="shared" si="5"/>
        <v>870925</v>
      </c>
      <c r="C367" s="104" t="s">
        <v>378</v>
      </c>
      <c r="D367" s="105" t="s">
        <v>0</v>
      </c>
      <c r="E367" t="s">
        <v>1</v>
      </c>
      <c r="F367" t="s">
        <v>1</v>
      </c>
      <c r="G367" t="s">
        <v>1</v>
      </c>
      <c r="H367" t="s">
        <v>1</v>
      </c>
      <c r="I367">
        <v>52270</v>
      </c>
      <c r="J367">
        <v>874</v>
      </c>
    </row>
    <row r="368" spans="1:3" ht="12.75">
      <c r="A368">
        <v>26</v>
      </c>
      <c r="B368" t="str">
        <f t="shared" si="5"/>
        <v>870926</v>
      </c>
      <c r="C368" s="104" t="s">
        <v>378</v>
      </c>
    </row>
    <row r="369" spans="1:9" ht="12.75">
      <c r="A369">
        <v>27</v>
      </c>
      <c r="B369" t="str">
        <f t="shared" si="5"/>
        <v>870927</v>
      </c>
      <c r="C369" s="104" t="s">
        <v>378</v>
      </c>
      <c r="D369" s="105" t="s">
        <v>0</v>
      </c>
      <c r="E369" t="s">
        <v>1</v>
      </c>
      <c r="F369" t="s">
        <v>1</v>
      </c>
      <c r="G369" t="s">
        <v>1</v>
      </c>
      <c r="H369">
        <v>27359</v>
      </c>
      <c r="I369">
        <v>334</v>
      </c>
    </row>
    <row r="370" spans="1:10" ht="12.75">
      <c r="A370">
        <v>28</v>
      </c>
      <c r="B370" t="str">
        <f t="shared" si="5"/>
        <v>870928</v>
      </c>
      <c r="C370" s="104" t="s">
        <v>378</v>
      </c>
      <c r="D370" s="105" t="s">
        <v>0</v>
      </c>
      <c r="E370" t="s">
        <v>1</v>
      </c>
      <c r="F370" t="s">
        <v>1</v>
      </c>
      <c r="G370" t="s">
        <v>1</v>
      </c>
      <c r="H370">
        <v>27359</v>
      </c>
      <c r="I370">
        <v>52604</v>
      </c>
      <c r="J370">
        <v>874</v>
      </c>
    </row>
    <row r="371" spans="1:10" ht="12.75">
      <c r="A371">
        <v>29</v>
      </c>
      <c r="B371" t="str">
        <f t="shared" si="5"/>
        <v>870929</v>
      </c>
      <c r="C371" s="104" t="s">
        <v>378</v>
      </c>
      <c r="D371" s="105" t="s">
        <v>0</v>
      </c>
      <c r="E371" t="s">
        <v>1</v>
      </c>
      <c r="F371" t="s">
        <v>1</v>
      </c>
      <c r="G371" t="s">
        <v>1</v>
      </c>
      <c r="H371">
        <v>40692</v>
      </c>
      <c r="I371">
        <v>24706</v>
      </c>
      <c r="J371">
        <v>1078</v>
      </c>
    </row>
    <row r="372" spans="1:10" ht="12.75">
      <c r="A372">
        <v>30</v>
      </c>
      <c r="B372" t="str">
        <f t="shared" si="5"/>
        <v>870930</v>
      </c>
      <c r="C372" s="104" t="s">
        <v>378</v>
      </c>
      <c r="D372" s="105" t="s">
        <v>0</v>
      </c>
      <c r="E372" t="s">
        <v>1</v>
      </c>
      <c r="F372" t="s">
        <v>1</v>
      </c>
      <c r="G372" t="s">
        <v>1</v>
      </c>
      <c r="H372">
        <v>0.01</v>
      </c>
      <c r="I372">
        <v>0.02</v>
      </c>
      <c r="J372">
        <v>0.02</v>
      </c>
    </row>
    <row r="373" spans="1:11" ht="12.75">
      <c r="A373">
        <v>31</v>
      </c>
      <c r="B373" t="str">
        <f t="shared" si="5"/>
        <v>870931</v>
      </c>
      <c r="C373" s="104" t="s">
        <v>378</v>
      </c>
      <c r="D373" s="105" t="s">
        <v>0</v>
      </c>
      <c r="E373" t="s">
        <v>1</v>
      </c>
      <c r="F373" t="s">
        <v>1</v>
      </c>
      <c r="G373" t="s">
        <v>1</v>
      </c>
      <c r="H373">
        <v>0.584</v>
      </c>
      <c r="I373">
        <v>1.122</v>
      </c>
      <c r="J373">
        <v>0.019</v>
      </c>
      <c r="K373">
        <v>1.725</v>
      </c>
    </row>
    <row r="374" spans="1:11" ht="12.75">
      <c r="A374">
        <v>32</v>
      </c>
      <c r="B374" t="str">
        <f t="shared" si="5"/>
        <v>870932</v>
      </c>
      <c r="C374" s="104" t="s">
        <v>378</v>
      </c>
      <c r="D374" s="105" t="s">
        <v>0</v>
      </c>
      <c r="E374" t="s">
        <v>1</v>
      </c>
      <c r="F374" t="s">
        <v>1</v>
      </c>
      <c r="G374" t="s">
        <v>1</v>
      </c>
      <c r="H374">
        <v>0.286</v>
      </c>
      <c r="I374">
        <v>1.252</v>
      </c>
      <c r="J374">
        <v>0.027</v>
      </c>
      <c r="K374">
        <v>1.565</v>
      </c>
    </row>
    <row r="375" spans="1:11" ht="12.75">
      <c r="A375">
        <v>33</v>
      </c>
      <c r="B375" t="str">
        <f t="shared" si="5"/>
        <v>870933</v>
      </c>
      <c r="C375" s="104" t="s">
        <v>378</v>
      </c>
      <c r="D375" s="105" t="s">
        <v>0</v>
      </c>
      <c r="E375" t="s">
        <v>1</v>
      </c>
      <c r="F375" t="s">
        <v>1</v>
      </c>
      <c r="G375" t="s">
        <v>1</v>
      </c>
      <c r="H375">
        <v>0.916</v>
      </c>
      <c r="I375">
        <v>0.556</v>
      </c>
      <c r="J375">
        <v>0.024</v>
      </c>
      <c r="K375">
        <v>1.496</v>
      </c>
    </row>
    <row r="376" spans="1:11" ht="12.75">
      <c r="A376">
        <v>34</v>
      </c>
      <c r="B376" t="str">
        <f t="shared" si="5"/>
        <v>870934</v>
      </c>
      <c r="C376" s="104" t="s">
        <v>378</v>
      </c>
      <c r="D376" s="105" t="s">
        <v>0</v>
      </c>
      <c r="E376" t="s">
        <v>1</v>
      </c>
      <c r="F376" t="s">
        <v>1</v>
      </c>
      <c r="G376" t="s">
        <v>1</v>
      </c>
      <c r="H376">
        <v>0.91</v>
      </c>
      <c r="I376">
        <v>0.57</v>
      </c>
      <c r="J376">
        <v>0.024</v>
      </c>
      <c r="K376">
        <v>1.504</v>
      </c>
    </row>
    <row r="377" spans="1:11" ht="12.75">
      <c r="A377">
        <v>35</v>
      </c>
      <c r="B377" t="str">
        <f t="shared" si="5"/>
        <v>870935</v>
      </c>
      <c r="C377" s="104" t="s">
        <v>378</v>
      </c>
      <c r="D377" s="105" t="s">
        <v>0</v>
      </c>
      <c r="E377" t="s">
        <v>1</v>
      </c>
      <c r="F377" t="s">
        <v>1</v>
      </c>
      <c r="G377" t="s">
        <v>1</v>
      </c>
      <c r="H377">
        <v>0.868</v>
      </c>
      <c r="I377">
        <v>0.527</v>
      </c>
      <c r="J377">
        <v>0.023</v>
      </c>
      <c r="K377">
        <v>1.418</v>
      </c>
    </row>
    <row r="378" spans="1:11" ht="12.75">
      <c r="A378">
        <v>36</v>
      </c>
      <c r="B378" t="str">
        <f t="shared" si="5"/>
        <v>870936</v>
      </c>
      <c r="C378" s="104" t="s">
        <v>378</v>
      </c>
      <c r="D378" s="105" t="s">
        <v>0</v>
      </c>
      <c r="E378" t="s">
        <v>1</v>
      </c>
      <c r="F378" t="s">
        <v>1</v>
      </c>
      <c r="G378" t="s">
        <v>1</v>
      </c>
      <c r="H378">
        <v>0.91</v>
      </c>
      <c r="I378">
        <v>0.57</v>
      </c>
      <c r="J378">
        <v>0.024</v>
      </c>
      <c r="K378">
        <v>1.504</v>
      </c>
    </row>
    <row r="379" spans="1:11" ht="12.75">
      <c r="A379">
        <v>37</v>
      </c>
      <c r="B379" t="str">
        <f t="shared" si="5"/>
        <v>870937</v>
      </c>
      <c r="C379" s="104" t="s">
        <v>378</v>
      </c>
      <c r="D379" s="105" t="s">
        <v>0</v>
      </c>
      <c r="E379" t="s">
        <v>1</v>
      </c>
      <c r="F379" t="s">
        <v>362</v>
      </c>
      <c r="G379" t="s">
        <v>6</v>
      </c>
      <c r="H379" t="s">
        <v>357</v>
      </c>
      <c r="I379" t="s">
        <v>360</v>
      </c>
      <c r="J379" t="s">
        <v>1</v>
      </c>
      <c r="K379">
        <v>2.655</v>
      </c>
    </row>
    <row r="380" spans="1:9" ht="12.75">
      <c r="A380">
        <v>38</v>
      </c>
      <c r="B380" t="str">
        <f t="shared" si="5"/>
        <v>870938</v>
      </c>
      <c r="C380" s="104" t="s">
        <v>378</v>
      </c>
      <c r="D380" s="105" t="s">
        <v>0</v>
      </c>
      <c r="E380" t="s">
        <v>1</v>
      </c>
      <c r="F380">
        <v>2.09</v>
      </c>
      <c r="G380">
        <v>2.54</v>
      </c>
      <c r="H380">
        <v>2.46</v>
      </c>
      <c r="I380">
        <v>2.66</v>
      </c>
    </row>
    <row r="381" spans="1:18" ht="12.75">
      <c r="A381">
        <v>1</v>
      </c>
      <c r="B381" t="str">
        <f t="shared" si="5"/>
        <v>87261</v>
      </c>
      <c r="C381" s="104" t="s">
        <v>380</v>
      </c>
      <c r="D381" s="105" t="s">
        <v>0</v>
      </c>
      <c r="E381" t="s">
        <v>1</v>
      </c>
      <c r="F381" t="s">
        <v>1</v>
      </c>
      <c r="G381" t="s">
        <v>1</v>
      </c>
      <c r="H381" t="s">
        <v>1</v>
      </c>
      <c r="I381" t="s">
        <v>1</v>
      </c>
      <c r="J381" t="s">
        <v>1</v>
      </c>
      <c r="K381" t="s">
        <v>1</v>
      </c>
      <c r="L381" t="s">
        <v>1</v>
      </c>
      <c r="M381" t="s">
        <v>1</v>
      </c>
      <c r="N381" t="s">
        <v>1</v>
      </c>
      <c r="O381" t="s">
        <v>1</v>
      </c>
      <c r="P381" t="s">
        <v>1</v>
      </c>
      <c r="Q381" t="s">
        <v>1</v>
      </c>
      <c r="R381" t="s">
        <v>381</v>
      </c>
    </row>
    <row r="382" spans="1:5" ht="12.75">
      <c r="A382">
        <v>2</v>
      </c>
      <c r="B382" t="str">
        <f t="shared" si="5"/>
        <v>87262</v>
      </c>
      <c r="C382" s="104" t="s">
        <v>380</v>
      </c>
      <c r="D382" s="105" t="s">
        <v>0</v>
      </c>
      <c r="E382" t="s">
        <v>2</v>
      </c>
    </row>
    <row r="383" spans="1:5" ht="12.75">
      <c r="A383">
        <v>3</v>
      </c>
      <c r="B383" t="str">
        <f t="shared" si="5"/>
        <v>87263</v>
      </c>
      <c r="C383" s="104" t="s">
        <v>380</v>
      </c>
      <c r="D383" s="105" t="s">
        <v>0</v>
      </c>
      <c r="E383" t="s">
        <v>3</v>
      </c>
    </row>
    <row r="384" spans="1:4" ht="12.75">
      <c r="A384">
        <v>4</v>
      </c>
      <c r="B384" t="str">
        <f t="shared" si="5"/>
        <v>87264</v>
      </c>
      <c r="C384" s="104" t="s">
        <v>380</v>
      </c>
      <c r="D384" s="105">
        <v>99</v>
      </c>
    </row>
    <row r="385" spans="1:4" ht="12.75">
      <c r="A385">
        <v>5</v>
      </c>
      <c r="B385" t="str">
        <f t="shared" si="5"/>
        <v>87265</v>
      </c>
      <c r="C385" s="104" t="s">
        <v>380</v>
      </c>
      <c r="D385" s="105">
        <v>0</v>
      </c>
    </row>
    <row r="386" spans="1:4" ht="12.75">
      <c r="A386">
        <v>6</v>
      </c>
      <c r="B386" t="str">
        <f aca="true" t="shared" si="6" ref="B386:B449">+C386&amp;A386</f>
        <v>87266</v>
      </c>
      <c r="C386" s="104" t="s">
        <v>380</v>
      </c>
      <c r="D386" s="105">
        <v>1</v>
      </c>
    </row>
    <row r="387" spans="1:4" ht="12.75">
      <c r="A387">
        <v>7</v>
      </c>
      <c r="B387" t="str">
        <f t="shared" si="6"/>
        <v>87267</v>
      </c>
      <c r="C387" s="104" t="s">
        <v>380</v>
      </c>
      <c r="D387" s="105">
        <v>2</v>
      </c>
    </row>
    <row r="388" spans="1:5" ht="12.75">
      <c r="A388">
        <v>8</v>
      </c>
      <c r="B388" t="str">
        <f t="shared" si="6"/>
        <v>87268</v>
      </c>
      <c r="C388" s="104" t="s">
        <v>380</v>
      </c>
      <c r="D388" s="105">
        <v>3</v>
      </c>
      <c r="E388">
        <v>118</v>
      </c>
    </row>
    <row r="389" spans="1:5" ht="12.75">
      <c r="A389">
        <v>9</v>
      </c>
      <c r="B389" t="str">
        <f t="shared" si="6"/>
        <v>87269</v>
      </c>
      <c r="C389" s="104" t="s">
        <v>380</v>
      </c>
      <c r="D389" s="105" t="s">
        <v>4</v>
      </c>
      <c r="E389">
        <v>118</v>
      </c>
    </row>
    <row r="390" spans="1:4" ht="12.75">
      <c r="A390">
        <v>10</v>
      </c>
      <c r="B390" t="str">
        <f t="shared" si="6"/>
        <v>872610</v>
      </c>
      <c r="C390" s="104" t="s">
        <v>380</v>
      </c>
      <c r="D390" s="105" t="s">
        <v>5</v>
      </c>
    </row>
    <row r="391" spans="1:3" ht="12.75">
      <c r="A391">
        <v>11</v>
      </c>
      <c r="B391" t="str">
        <f t="shared" si="6"/>
        <v>872611</v>
      </c>
      <c r="C391" s="104" t="s">
        <v>380</v>
      </c>
    </row>
    <row r="392" spans="1:3" ht="12.75">
      <c r="A392">
        <v>12</v>
      </c>
      <c r="B392" t="str">
        <f t="shared" si="6"/>
        <v>872612</v>
      </c>
      <c r="C392" s="104" t="s">
        <v>380</v>
      </c>
    </row>
    <row r="393" spans="1:3" ht="12.75">
      <c r="A393">
        <v>13</v>
      </c>
      <c r="B393" t="str">
        <f t="shared" si="6"/>
        <v>872613</v>
      </c>
      <c r="C393" s="104" t="s">
        <v>380</v>
      </c>
    </row>
    <row r="394" spans="1:3" ht="12.75">
      <c r="A394">
        <v>14</v>
      </c>
      <c r="B394" t="str">
        <f t="shared" si="6"/>
        <v>872614</v>
      </c>
      <c r="C394" s="104" t="s">
        <v>380</v>
      </c>
    </row>
    <row r="395" spans="1:3" ht="12.75">
      <c r="A395">
        <v>15</v>
      </c>
      <c r="B395" t="str">
        <f t="shared" si="6"/>
        <v>872615</v>
      </c>
      <c r="C395" s="104" t="s">
        <v>380</v>
      </c>
    </row>
    <row r="396" spans="1:4" ht="12.75">
      <c r="A396">
        <v>16</v>
      </c>
      <c r="B396" t="str">
        <f t="shared" si="6"/>
        <v>872616</v>
      </c>
      <c r="C396" s="104" t="s">
        <v>380</v>
      </c>
      <c r="D396" s="105" t="s">
        <v>4</v>
      </c>
    </row>
    <row r="397" spans="1:4" ht="12.75">
      <c r="A397">
        <v>17</v>
      </c>
      <c r="B397" t="str">
        <f t="shared" si="6"/>
        <v>872617</v>
      </c>
      <c r="C397" s="104" t="s">
        <v>380</v>
      </c>
      <c r="D397" s="105" t="s">
        <v>5</v>
      </c>
    </row>
    <row r="398" spans="1:3" ht="12.75">
      <c r="A398">
        <v>18</v>
      </c>
      <c r="B398" t="str">
        <f t="shared" si="6"/>
        <v>872618</v>
      </c>
      <c r="C398" s="104" t="s">
        <v>380</v>
      </c>
    </row>
    <row r="399" spans="1:3" ht="12.75">
      <c r="A399">
        <v>19</v>
      </c>
      <c r="B399" t="str">
        <f t="shared" si="6"/>
        <v>872619</v>
      </c>
      <c r="C399" s="104" t="s">
        <v>380</v>
      </c>
    </row>
    <row r="400" spans="1:3" ht="12.75">
      <c r="A400">
        <v>20</v>
      </c>
      <c r="B400" t="str">
        <f t="shared" si="6"/>
        <v>872620</v>
      </c>
      <c r="C400" s="104" t="s">
        <v>380</v>
      </c>
    </row>
    <row r="401" spans="1:3" ht="12.75">
      <c r="A401">
        <v>21</v>
      </c>
      <c r="B401" t="str">
        <f t="shared" si="6"/>
        <v>872621</v>
      </c>
      <c r="C401" s="104" t="s">
        <v>380</v>
      </c>
    </row>
    <row r="402" spans="1:3" ht="12.75">
      <c r="A402">
        <v>22</v>
      </c>
      <c r="B402" t="str">
        <f t="shared" si="6"/>
        <v>872622</v>
      </c>
      <c r="C402" s="104" t="s">
        <v>380</v>
      </c>
    </row>
    <row r="403" spans="1:4" ht="12.75">
      <c r="A403">
        <v>23</v>
      </c>
      <c r="B403" t="str">
        <f t="shared" si="6"/>
        <v>872623</v>
      </c>
      <c r="C403" s="104" t="s">
        <v>380</v>
      </c>
      <c r="D403" s="105" t="s">
        <v>4</v>
      </c>
    </row>
    <row r="404" spans="1:4" ht="12.75">
      <c r="A404">
        <v>24</v>
      </c>
      <c r="B404" t="str">
        <f t="shared" si="6"/>
        <v>872624</v>
      </c>
      <c r="C404" s="104" t="s">
        <v>380</v>
      </c>
      <c r="D404" s="105" t="s">
        <v>5</v>
      </c>
    </row>
    <row r="405" spans="1:3" ht="12.75">
      <c r="A405">
        <v>25</v>
      </c>
      <c r="B405" t="str">
        <f t="shared" si="6"/>
        <v>872625</v>
      </c>
      <c r="C405" s="104" t="s">
        <v>380</v>
      </c>
    </row>
    <row r="406" spans="1:3" ht="12.75">
      <c r="A406">
        <v>26</v>
      </c>
      <c r="B406" t="str">
        <f t="shared" si="6"/>
        <v>872626</v>
      </c>
      <c r="C406" s="104" t="s">
        <v>380</v>
      </c>
    </row>
    <row r="407" spans="1:9" ht="12.75">
      <c r="A407">
        <v>27</v>
      </c>
      <c r="B407" t="str">
        <f t="shared" si="6"/>
        <v>872627</v>
      </c>
      <c r="C407" s="104" t="s">
        <v>380</v>
      </c>
      <c r="D407" s="105" t="s">
        <v>0</v>
      </c>
      <c r="E407" t="s">
        <v>1</v>
      </c>
      <c r="F407" t="s">
        <v>1</v>
      </c>
      <c r="G407" t="s">
        <v>1</v>
      </c>
      <c r="H407" s="106" t="s">
        <v>1</v>
      </c>
      <c r="I407">
        <v>84</v>
      </c>
    </row>
    <row r="408" spans="1:9" ht="12.75">
      <c r="A408">
        <v>28</v>
      </c>
      <c r="B408" t="str">
        <f t="shared" si="6"/>
        <v>872628</v>
      </c>
      <c r="C408" s="104" t="s">
        <v>380</v>
      </c>
      <c r="D408" s="105" t="s">
        <v>0</v>
      </c>
      <c r="E408" t="s">
        <v>1</v>
      </c>
      <c r="F408" t="s">
        <v>1</v>
      </c>
      <c r="G408" t="s">
        <v>1</v>
      </c>
      <c r="H408" s="106" t="s">
        <v>1</v>
      </c>
      <c r="I408">
        <v>84</v>
      </c>
    </row>
    <row r="409" spans="1:10" ht="12.75">
      <c r="A409">
        <v>29</v>
      </c>
      <c r="B409" t="str">
        <f t="shared" si="6"/>
        <v>872629</v>
      </c>
      <c r="C409" s="104" t="s">
        <v>380</v>
      </c>
      <c r="D409" s="105" t="s">
        <v>0</v>
      </c>
      <c r="E409" t="s">
        <v>1</v>
      </c>
      <c r="F409" t="s">
        <v>1</v>
      </c>
      <c r="G409" t="s">
        <v>1</v>
      </c>
      <c r="H409" s="106">
        <v>1405</v>
      </c>
      <c r="I409" s="106">
        <v>844</v>
      </c>
      <c r="J409" s="106">
        <v>37</v>
      </c>
    </row>
    <row r="410" spans="1:10" ht="12.75">
      <c r="A410">
        <v>30</v>
      </c>
      <c r="B410" t="str">
        <f t="shared" si="6"/>
        <v>872630</v>
      </c>
      <c r="C410" s="104" t="s">
        <v>380</v>
      </c>
      <c r="D410" s="105" t="s">
        <v>0</v>
      </c>
      <c r="E410" t="s">
        <v>1</v>
      </c>
      <c r="F410" t="s">
        <v>1</v>
      </c>
      <c r="G410" t="s">
        <v>1</v>
      </c>
      <c r="H410">
        <v>0</v>
      </c>
      <c r="I410">
        <v>0</v>
      </c>
      <c r="J410">
        <v>0</v>
      </c>
    </row>
    <row r="411" spans="1:11" ht="12.75">
      <c r="A411">
        <v>31</v>
      </c>
      <c r="B411" t="str">
        <f t="shared" si="6"/>
        <v>872631</v>
      </c>
      <c r="C411" s="104" t="s">
        <v>380</v>
      </c>
      <c r="D411" s="105" t="s">
        <v>0</v>
      </c>
      <c r="E411" t="s">
        <v>1</v>
      </c>
      <c r="F411" t="s">
        <v>1</v>
      </c>
      <c r="G411" t="s">
        <v>1</v>
      </c>
      <c r="H411">
        <v>0</v>
      </c>
      <c r="I411">
        <v>0.071</v>
      </c>
      <c r="J411">
        <v>0</v>
      </c>
      <c r="K411">
        <v>0.071</v>
      </c>
    </row>
    <row r="412" spans="1:11" ht="12.75">
      <c r="A412">
        <v>32</v>
      </c>
      <c r="B412" t="str">
        <f t="shared" si="6"/>
        <v>872632</v>
      </c>
      <c r="C412" s="104" t="s">
        <v>380</v>
      </c>
      <c r="D412" s="105" t="s">
        <v>0</v>
      </c>
      <c r="E412" t="s">
        <v>1</v>
      </c>
      <c r="F412" t="s">
        <v>1</v>
      </c>
      <c r="G412" t="s">
        <v>1</v>
      </c>
      <c r="H412">
        <v>0</v>
      </c>
      <c r="I412">
        <v>0.079</v>
      </c>
      <c r="J412">
        <v>0</v>
      </c>
      <c r="K412">
        <v>0.079</v>
      </c>
    </row>
    <row r="413" spans="1:11" ht="12.75">
      <c r="A413">
        <v>33</v>
      </c>
      <c r="B413" t="str">
        <f t="shared" si="6"/>
        <v>872633</v>
      </c>
      <c r="C413" s="104" t="s">
        <v>380</v>
      </c>
      <c r="D413" s="105" t="s">
        <v>0</v>
      </c>
      <c r="E413" t="s">
        <v>1</v>
      </c>
      <c r="F413" t="s">
        <v>1</v>
      </c>
      <c r="G413" t="s">
        <v>1</v>
      </c>
      <c r="H413">
        <v>1.256</v>
      </c>
      <c r="I413">
        <v>0.754</v>
      </c>
      <c r="J413">
        <v>0.033</v>
      </c>
      <c r="K413">
        <v>2.043</v>
      </c>
    </row>
    <row r="414" spans="1:11" ht="12.75">
      <c r="A414">
        <v>34</v>
      </c>
      <c r="B414" t="str">
        <f t="shared" si="6"/>
        <v>872634</v>
      </c>
      <c r="C414" s="104" t="s">
        <v>380</v>
      </c>
      <c r="D414" s="105" t="s">
        <v>0</v>
      </c>
      <c r="E414" t="s">
        <v>1</v>
      </c>
      <c r="F414" t="s">
        <v>1</v>
      </c>
      <c r="G414" t="s">
        <v>1</v>
      </c>
      <c r="H414">
        <v>1.256</v>
      </c>
      <c r="I414">
        <v>0.754</v>
      </c>
      <c r="J414">
        <v>0.033</v>
      </c>
      <c r="K414">
        <v>2.043</v>
      </c>
    </row>
    <row r="415" spans="1:11" ht="12.75">
      <c r="A415">
        <v>35</v>
      </c>
      <c r="B415" t="str">
        <f t="shared" si="6"/>
        <v>872635</v>
      </c>
      <c r="C415" s="104" t="s">
        <v>380</v>
      </c>
      <c r="D415" s="105" t="s">
        <v>0</v>
      </c>
      <c r="E415" t="s">
        <v>1</v>
      </c>
      <c r="F415" t="s">
        <v>1</v>
      </c>
      <c r="G415" t="s">
        <v>1</v>
      </c>
      <c r="H415">
        <v>1.191</v>
      </c>
      <c r="I415">
        <v>0.715</v>
      </c>
      <c r="J415">
        <v>0.031</v>
      </c>
      <c r="K415">
        <v>1.937</v>
      </c>
    </row>
    <row r="416" spans="1:11" ht="12.75">
      <c r="A416">
        <v>36</v>
      </c>
      <c r="B416" t="str">
        <f t="shared" si="6"/>
        <v>872636</v>
      </c>
      <c r="C416" s="104" t="s">
        <v>380</v>
      </c>
      <c r="D416" s="105" t="s">
        <v>0</v>
      </c>
      <c r="E416" t="s">
        <v>1</v>
      </c>
      <c r="F416" t="s">
        <v>1</v>
      </c>
      <c r="G416" t="s">
        <v>1</v>
      </c>
      <c r="H416">
        <v>1.256</v>
      </c>
      <c r="I416">
        <v>0.754</v>
      </c>
      <c r="J416">
        <v>0.033</v>
      </c>
      <c r="K416">
        <v>2.043</v>
      </c>
    </row>
    <row r="417" spans="1:11" ht="12.75">
      <c r="A417">
        <v>37</v>
      </c>
      <c r="B417" t="str">
        <f t="shared" si="6"/>
        <v>872637</v>
      </c>
      <c r="C417" s="104" t="s">
        <v>380</v>
      </c>
      <c r="D417" s="105" t="s">
        <v>0</v>
      </c>
      <c r="E417" t="s">
        <v>1</v>
      </c>
      <c r="F417" t="s">
        <v>362</v>
      </c>
      <c r="G417" t="s">
        <v>6</v>
      </c>
      <c r="H417" t="s">
        <v>357</v>
      </c>
      <c r="I417" t="s">
        <v>360</v>
      </c>
      <c r="J417" t="s">
        <v>1</v>
      </c>
      <c r="K417">
        <v>3.606</v>
      </c>
    </row>
    <row r="418" spans="1:9" ht="12.75">
      <c r="A418">
        <v>38</v>
      </c>
      <c r="B418" t="str">
        <f t="shared" si="6"/>
        <v>872638</v>
      </c>
      <c r="C418" s="104" t="s">
        <v>380</v>
      </c>
      <c r="D418" s="105" t="s">
        <v>0</v>
      </c>
      <c r="E418" t="s">
        <v>1</v>
      </c>
      <c r="F418">
        <v>2.86</v>
      </c>
      <c r="G418">
        <v>3.47</v>
      </c>
      <c r="H418">
        <v>3.36</v>
      </c>
      <c r="I418">
        <v>3.61</v>
      </c>
    </row>
    <row r="419" spans="2:3" ht="12.75">
      <c r="B419">
        <f t="shared" si="6"/>
      </c>
      <c r="C419" s="104"/>
    </row>
    <row r="420" spans="2:3" ht="12.75">
      <c r="B420">
        <f t="shared" si="6"/>
      </c>
      <c r="C420" s="104"/>
    </row>
    <row r="421" spans="2:3" ht="12.75">
      <c r="B421">
        <f t="shared" si="6"/>
      </c>
      <c r="C421" s="104"/>
    </row>
    <row r="422" spans="2:11" ht="12.75">
      <c r="B422">
        <f t="shared" si="6"/>
      </c>
      <c r="C422" s="104"/>
      <c r="E422" s="106"/>
      <c r="F422" s="106"/>
      <c r="K422" s="106"/>
    </row>
    <row r="423" spans="2:11" ht="12.75">
      <c r="B423">
        <f t="shared" si="6"/>
      </c>
      <c r="C423" s="104"/>
      <c r="E423" s="106"/>
      <c r="F423" s="106"/>
      <c r="K423" s="106"/>
    </row>
    <row r="424" spans="2:11" ht="12.75">
      <c r="B424">
        <f t="shared" si="6"/>
      </c>
      <c r="C424" s="104"/>
      <c r="E424" s="106"/>
      <c r="F424" s="106"/>
      <c r="K424" s="106"/>
    </row>
    <row r="425" spans="2:11" ht="12.75">
      <c r="B425">
        <f t="shared" si="6"/>
      </c>
      <c r="C425" s="104"/>
      <c r="E425" s="106"/>
      <c r="F425" s="106"/>
      <c r="K425" s="106"/>
    </row>
    <row r="426" spans="2:11" ht="12.75">
      <c r="B426">
        <f t="shared" si="6"/>
      </c>
      <c r="C426" s="104"/>
      <c r="E426" s="106"/>
      <c r="F426" s="106"/>
      <c r="K426" s="106"/>
    </row>
    <row r="427" spans="2:11" ht="12.75">
      <c r="B427">
        <f t="shared" si="6"/>
      </c>
      <c r="C427" s="104"/>
      <c r="E427" s="106"/>
      <c r="F427" s="106"/>
      <c r="K427" s="106"/>
    </row>
    <row r="428" spans="2:3" ht="12.75">
      <c r="B428">
        <f t="shared" si="6"/>
      </c>
      <c r="C428" s="104"/>
    </row>
    <row r="429" spans="2:15" ht="12.75">
      <c r="B429">
        <f t="shared" si="6"/>
      </c>
      <c r="C429" s="104"/>
      <c r="I429" s="106"/>
      <c r="N429" s="106"/>
      <c r="O429" s="106"/>
    </row>
    <row r="430" spans="2:15" ht="12.75">
      <c r="B430">
        <f t="shared" si="6"/>
      </c>
      <c r="C430" s="104"/>
      <c r="G430" s="106"/>
      <c r="I430" s="106"/>
      <c r="L430" s="106"/>
      <c r="N430" s="106"/>
      <c r="O430" s="106"/>
    </row>
    <row r="431" spans="2:15" ht="12.75">
      <c r="B431">
        <f t="shared" si="6"/>
      </c>
      <c r="C431" s="104"/>
      <c r="I431" s="106"/>
      <c r="N431" s="106"/>
      <c r="O431" s="106"/>
    </row>
    <row r="432" spans="2:15" ht="12.75">
      <c r="B432">
        <f t="shared" si="6"/>
      </c>
      <c r="C432" s="104"/>
      <c r="I432" s="106"/>
      <c r="N432" s="106"/>
      <c r="O432" s="106"/>
    </row>
    <row r="433" spans="2:15" ht="12.75">
      <c r="B433">
        <f t="shared" si="6"/>
      </c>
      <c r="C433" s="104"/>
      <c r="H433" s="106"/>
      <c r="I433" s="106"/>
      <c r="M433" s="106"/>
      <c r="N433" s="106"/>
      <c r="O433" s="106"/>
    </row>
    <row r="434" spans="2:15" ht="12.75">
      <c r="B434">
        <f t="shared" si="6"/>
      </c>
      <c r="C434" s="104"/>
      <c r="G434" s="106"/>
      <c r="H434" s="106"/>
      <c r="I434" s="106"/>
      <c r="L434" s="106"/>
      <c r="M434" s="106"/>
      <c r="N434" s="106"/>
      <c r="O434" s="106"/>
    </row>
    <row r="435" spans="2:3" ht="12.75">
      <c r="B435">
        <f t="shared" si="6"/>
      </c>
      <c r="C435" s="104"/>
    </row>
    <row r="436" spans="2:15" ht="12.75">
      <c r="B436">
        <f t="shared" si="6"/>
      </c>
      <c r="C436" s="104"/>
      <c r="I436" s="106"/>
      <c r="N436" s="106"/>
      <c r="O436" s="106"/>
    </row>
    <row r="437" spans="2:15" ht="12.75">
      <c r="B437">
        <f t="shared" si="6"/>
      </c>
      <c r="C437" s="104"/>
      <c r="F437" s="106"/>
      <c r="G437" s="106"/>
      <c r="H437" s="106"/>
      <c r="I437" s="106"/>
      <c r="K437" s="106"/>
      <c r="L437" s="106"/>
      <c r="M437" s="106"/>
      <c r="N437" s="106"/>
      <c r="O437" s="106"/>
    </row>
    <row r="438" spans="2:15" ht="12.75">
      <c r="B438">
        <f t="shared" si="6"/>
      </c>
      <c r="C438" s="104"/>
      <c r="F438" s="106"/>
      <c r="G438" s="106"/>
      <c r="H438" s="106"/>
      <c r="I438" s="106"/>
      <c r="K438" s="106"/>
      <c r="L438" s="106"/>
      <c r="M438" s="106"/>
      <c r="N438" s="106"/>
      <c r="O438" s="106"/>
    </row>
    <row r="439" spans="2:15" ht="12.75">
      <c r="B439">
        <f t="shared" si="6"/>
      </c>
      <c r="C439" s="104"/>
      <c r="E439" s="106"/>
      <c r="F439" s="106"/>
      <c r="G439" s="106"/>
      <c r="H439" s="106"/>
      <c r="I439" s="106"/>
      <c r="K439" s="106"/>
      <c r="L439" s="106"/>
      <c r="M439" s="106"/>
      <c r="N439" s="106"/>
      <c r="O439" s="106"/>
    </row>
    <row r="440" spans="2:15" ht="12.75">
      <c r="B440">
        <f t="shared" si="6"/>
      </c>
      <c r="C440" s="104"/>
      <c r="F440" s="106"/>
      <c r="G440" s="106"/>
      <c r="H440" s="106"/>
      <c r="I440" s="106"/>
      <c r="K440" s="106"/>
      <c r="L440" s="106"/>
      <c r="M440" s="106"/>
      <c r="N440" s="106"/>
      <c r="O440" s="106"/>
    </row>
    <row r="441" spans="2:15" ht="12.75">
      <c r="B441">
        <f t="shared" si="6"/>
      </c>
      <c r="C441" s="104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</row>
    <row r="442" spans="2:3" ht="12.75">
      <c r="B442">
        <f t="shared" si="6"/>
      </c>
      <c r="C442" s="104"/>
    </row>
    <row r="443" spans="2:10" ht="12.75">
      <c r="B443">
        <f t="shared" si="6"/>
      </c>
      <c r="C443" s="104"/>
      <c r="H443" s="106"/>
      <c r="I443" s="106"/>
      <c r="J443" s="106"/>
    </row>
    <row r="444" spans="2:3" ht="12.75">
      <c r="B444">
        <f t="shared" si="6"/>
      </c>
      <c r="C444" s="104"/>
    </row>
    <row r="445" spans="2:10" ht="12.75">
      <c r="B445">
        <f t="shared" si="6"/>
      </c>
      <c r="C445" s="104"/>
      <c r="H445" s="106"/>
      <c r="I445" s="106"/>
      <c r="J445" s="106"/>
    </row>
    <row r="446" spans="2:10" ht="12.75">
      <c r="B446">
        <f t="shared" si="6"/>
      </c>
      <c r="C446" s="104"/>
      <c r="H446" s="106"/>
      <c r="I446" s="106"/>
      <c r="J446" s="106"/>
    </row>
    <row r="447" spans="2:10" ht="12.75">
      <c r="B447">
        <f t="shared" si="6"/>
      </c>
      <c r="C447" s="104"/>
      <c r="H447" s="106"/>
      <c r="I447" s="106"/>
      <c r="J447" s="106"/>
    </row>
    <row r="448" spans="2:3" ht="12.75">
      <c r="B448">
        <f t="shared" si="6"/>
      </c>
      <c r="C448" s="104"/>
    </row>
    <row r="449" spans="2:3" ht="12.75">
      <c r="B449">
        <f t="shared" si="6"/>
      </c>
      <c r="C449" s="104"/>
    </row>
    <row r="450" spans="2:3" ht="12.75">
      <c r="B450">
        <f aca="true" t="shared" si="7" ref="B450:B513">+C450&amp;A450</f>
      </c>
      <c r="C450" s="104"/>
    </row>
    <row r="451" spans="2:3" ht="12.75">
      <c r="B451">
        <f t="shared" si="7"/>
      </c>
      <c r="C451" s="104"/>
    </row>
    <row r="452" spans="2:3" ht="12.75">
      <c r="B452">
        <f t="shared" si="7"/>
      </c>
      <c r="C452" s="104"/>
    </row>
    <row r="453" spans="2:3" ht="12.75">
      <c r="B453">
        <f t="shared" si="7"/>
      </c>
      <c r="C453" s="104"/>
    </row>
    <row r="454" spans="2:3" ht="12.75">
      <c r="B454">
        <f t="shared" si="7"/>
      </c>
      <c r="C454" s="104"/>
    </row>
    <row r="455" spans="2:3" ht="12.75">
      <c r="B455">
        <f t="shared" si="7"/>
      </c>
      <c r="C455" s="104"/>
    </row>
    <row r="456" spans="2:3" ht="12.75">
      <c r="B456">
        <f t="shared" si="7"/>
      </c>
      <c r="C456" s="104"/>
    </row>
    <row r="457" spans="2:3" ht="12.75">
      <c r="B457">
        <f t="shared" si="7"/>
      </c>
      <c r="C457" s="104"/>
    </row>
    <row r="458" spans="2:3" ht="12.75">
      <c r="B458">
        <f t="shared" si="7"/>
      </c>
      <c r="C458" s="104"/>
    </row>
    <row r="459" spans="2:3" ht="12.75">
      <c r="B459">
        <f t="shared" si="7"/>
      </c>
      <c r="C459" s="104"/>
    </row>
    <row r="460" spans="2:6" ht="12.75">
      <c r="B460">
        <f t="shared" si="7"/>
      </c>
      <c r="C460" s="104"/>
      <c r="E460" s="106"/>
      <c r="F460" s="106"/>
    </row>
    <row r="461" spans="2:6" ht="12.75">
      <c r="B461">
        <f t="shared" si="7"/>
      </c>
      <c r="C461" s="104"/>
      <c r="E461" s="106"/>
      <c r="F461" s="106"/>
    </row>
    <row r="462" spans="2:6" ht="12.75">
      <c r="B462">
        <f t="shared" si="7"/>
      </c>
      <c r="C462" s="104"/>
      <c r="E462" s="106"/>
      <c r="F462" s="106"/>
    </row>
    <row r="463" spans="2:6" ht="12.75">
      <c r="B463">
        <f t="shared" si="7"/>
      </c>
      <c r="C463" s="104"/>
      <c r="E463" s="106"/>
      <c r="F463" s="106"/>
    </row>
    <row r="464" spans="2:6" ht="12.75">
      <c r="B464">
        <f t="shared" si="7"/>
      </c>
      <c r="C464" s="104"/>
      <c r="E464" s="106"/>
      <c r="F464" s="106"/>
    </row>
    <row r="465" spans="2:6" ht="12.75">
      <c r="B465">
        <f t="shared" si="7"/>
      </c>
      <c r="C465" s="104"/>
      <c r="E465" s="106"/>
      <c r="F465" s="106"/>
    </row>
    <row r="466" spans="2:3" ht="12.75">
      <c r="B466">
        <f t="shared" si="7"/>
      </c>
      <c r="C466" s="104"/>
    </row>
    <row r="467" spans="2:14" ht="12.75">
      <c r="B467">
        <f t="shared" si="7"/>
      </c>
      <c r="C467" s="104"/>
      <c r="G467" s="106"/>
      <c r="I467" s="106"/>
      <c r="L467" s="106"/>
      <c r="N467" s="106"/>
    </row>
    <row r="468" spans="2:15" ht="12.75">
      <c r="B468">
        <f t="shared" si="7"/>
      </c>
      <c r="C468" s="104"/>
      <c r="I468" s="106"/>
      <c r="N468" s="106"/>
      <c r="O468" s="106"/>
    </row>
    <row r="469" spans="2:3" ht="12.75">
      <c r="B469">
        <f t="shared" si="7"/>
      </c>
      <c r="C469" s="104"/>
    </row>
    <row r="470" spans="2:15" ht="12.75">
      <c r="B470">
        <f t="shared" si="7"/>
      </c>
      <c r="C470" s="104"/>
      <c r="I470" s="106"/>
      <c r="N470" s="106"/>
      <c r="O470" s="106"/>
    </row>
    <row r="471" spans="2:15" ht="12.75">
      <c r="B471">
        <f t="shared" si="7"/>
      </c>
      <c r="C471" s="104"/>
      <c r="I471" s="106"/>
      <c r="N471" s="106"/>
      <c r="O471" s="106"/>
    </row>
    <row r="472" spans="2:15" ht="12.75">
      <c r="B472">
        <f t="shared" si="7"/>
      </c>
      <c r="C472" s="104"/>
      <c r="G472" s="106"/>
      <c r="I472" s="106"/>
      <c r="L472" s="106"/>
      <c r="N472" s="106"/>
      <c r="O472" s="106"/>
    </row>
    <row r="473" spans="2:3" ht="12.75">
      <c r="B473">
        <f t="shared" si="7"/>
      </c>
      <c r="C473" s="104"/>
    </row>
    <row r="474" spans="2:15" ht="12.75">
      <c r="B474">
        <f t="shared" si="7"/>
      </c>
      <c r="C474" s="104"/>
      <c r="G474" s="106"/>
      <c r="I474" s="106"/>
      <c r="L474" s="106"/>
      <c r="N474" s="106"/>
      <c r="O474" s="106"/>
    </row>
    <row r="475" spans="2:15" ht="12.75">
      <c r="B475">
        <f t="shared" si="7"/>
      </c>
      <c r="C475" s="104"/>
      <c r="I475" s="106"/>
      <c r="L475" s="106"/>
      <c r="N475" s="106"/>
      <c r="O475" s="106"/>
    </row>
    <row r="476" spans="2:14" ht="12.75">
      <c r="B476">
        <f t="shared" si="7"/>
      </c>
      <c r="C476" s="104"/>
      <c r="N476" s="106"/>
    </row>
    <row r="477" spans="2:15" ht="12.75">
      <c r="B477">
        <f t="shared" si="7"/>
      </c>
      <c r="C477" s="104"/>
      <c r="G477" s="106"/>
      <c r="I477" s="106"/>
      <c r="L477" s="106"/>
      <c r="M477" s="106"/>
      <c r="N477" s="106"/>
      <c r="O477" s="106"/>
    </row>
    <row r="478" spans="2:15" ht="12.75">
      <c r="B478">
        <f t="shared" si="7"/>
      </c>
      <c r="C478" s="104"/>
      <c r="G478" s="106"/>
      <c r="I478" s="106"/>
      <c r="L478" s="106"/>
      <c r="M478" s="106"/>
      <c r="N478" s="106"/>
      <c r="O478" s="106"/>
    </row>
    <row r="479" spans="2:15" ht="12.75">
      <c r="B479">
        <f t="shared" si="7"/>
      </c>
      <c r="C479" s="104"/>
      <c r="G479" s="106"/>
      <c r="I479" s="106"/>
      <c r="K479" s="106"/>
      <c r="L479" s="106"/>
      <c r="M479" s="106"/>
      <c r="N479" s="106"/>
      <c r="O479" s="106"/>
    </row>
    <row r="480" spans="2:3" ht="12.75">
      <c r="B480">
        <f t="shared" si="7"/>
      </c>
      <c r="C480" s="104"/>
    </row>
    <row r="481" spans="2:10" ht="12.75">
      <c r="B481">
        <f t="shared" si="7"/>
      </c>
      <c r="C481" s="104"/>
      <c r="H481" s="106"/>
      <c r="I481" s="106"/>
      <c r="J481" s="106"/>
    </row>
    <row r="482" spans="2:3" ht="12.75">
      <c r="B482">
        <f t="shared" si="7"/>
      </c>
      <c r="C482" s="104"/>
    </row>
    <row r="483" spans="2:9" ht="12.75">
      <c r="B483">
        <f t="shared" si="7"/>
      </c>
      <c r="C483" s="104"/>
      <c r="H483" s="106"/>
      <c r="I483" s="106"/>
    </row>
    <row r="484" spans="2:10" ht="12.75">
      <c r="B484">
        <f t="shared" si="7"/>
      </c>
      <c r="C484" s="104"/>
      <c r="H484" s="106"/>
      <c r="I484" s="106"/>
      <c r="J484" s="106"/>
    </row>
    <row r="485" spans="2:10" ht="12.75">
      <c r="B485">
        <f t="shared" si="7"/>
      </c>
      <c r="C485" s="104"/>
      <c r="H485" s="106"/>
      <c r="I485" s="106"/>
      <c r="J485" s="106"/>
    </row>
    <row r="486" spans="2:3" ht="12.75">
      <c r="B486">
        <f t="shared" si="7"/>
      </c>
      <c r="C486" s="104"/>
    </row>
    <row r="487" spans="2:3" ht="12.75">
      <c r="B487">
        <f t="shared" si="7"/>
      </c>
      <c r="C487" s="104"/>
    </row>
    <row r="488" spans="2:3" ht="12.75">
      <c r="B488">
        <f t="shared" si="7"/>
      </c>
      <c r="C488" s="104"/>
    </row>
    <row r="489" spans="2:3" ht="12.75">
      <c r="B489">
        <f t="shared" si="7"/>
      </c>
      <c r="C489" s="104"/>
    </row>
    <row r="490" spans="2:3" ht="12.75">
      <c r="B490">
        <f t="shared" si="7"/>
      </c>
      <c r="C490" s="104"/>
    </row>
    <row r="491" spans="2:3" ht="12.75">
      <c r="B491">
        <f t="shared" si="7"/>
      </c>
      <c r="C491" s="104"/>
    </row>
    <row r="492" spans="2:3" ht="12.75">
      <c r="B492">
        <f t="shared" si="7"/>
      </c>
      <c r="C492" s="104"/>
    </row>
    <row r="493" spans="2:3" ht="12.75">
      <c r="B493">
        <f t="shared" si="7"/>
      </c>
      <c r="C493" s="104"/>
    </row>
    <row r="494" spans="2:3" ht="12.75">
      <c r="B494">
        <f t="shared" si="7"/>
      </c>
      <c r="C494" s="104"/>
    </row>
    <row r="495" spans="2:3" ht="12.75">
      <c r="B495">
        <f t="shared" si="7"/>
      </c>
      <c r="C495" s="104"/>
    </row>
    <row r="496" spans="2:3" ht="12.75">
      <c r="B496">
        <f t="shared" si="7"/>
      </c>
      <c r="C496" s="104"/>
    </row>
    <row r="497" spans="2:3" ht="12.75">
      <c r="B497">
        <f t="shared" si="7"/>
      </c>
      <c r="C497" s="104"/>
    </row>
    <row r="498" spans="2:11" ht="12.75">
      <c r="B498">
        <f t="shared" si="7"/>
      </c>
      <c r="C498" s="104"/>
      <c r="E498" s="106"/>
      <c r="F498" s="106"/>
      <c r="K498" s="106"/>
    </row>
    <row r="499" spans="2:11" ht="12.75">
      <c r="B499">
        <f t="shared" si="7"/>
      </c>
      <c r="C499" s="104"/>
      <c r="E499" s="106"/>
      <c r="F499" s="106"/>
      <c r="K499" s="106"/>
    </row>
    <row r="500" spans="2:11" ht="12.75">
      <c r="B500">
        <f t="shared" si="7"/>
      </c>
      <c r="C500" s="104"/>
      <c r="E500" s="106"/>
      <c r="F500" s="106"/>
      <c r="K500" s="106"/>
    </row>
    <row r="501" spans="2:11" ht="12.75">
      <c r="B501">
        <f t="shared" si="7"/>
      </c>
      <c r="C501" s="104"/>
      <c r="E501" s="106"/>
      <c r="F501" s="106"/>
      <c r="K501" s="106"/>
    </row>
    <row r="502" spans="2:11" ht="12.75">
      <c r="B502">
        <f t="shared" si="7"/>
      </c>
      <c r="C502" s="104"/>
      <c r="E502" s="106"/>
      <c r="F502" s="106"/>
      <c r="K502" s="106"/>
    </row>
    <row r="503" spans="2:11" ht="12.75">
      <c r="B503">
        <f t="shared" si="7"/>
      </c>
      <c r="C503" s="104"/>
      <c r="E503" s="106"/>
      <c r="F503" s="106"/>
      <c r="K503" s="106"/>
    </row>
    <row r="504" spans="2:3" ht="12.75">
      <c r="B504">
        <f t="shared" si="7"/>
      </c>
      <c r="C504" s="104"/>
    </row>
    <row r="505" spans="2:15" ht="12.75">
      <c r="B505">
        <f t="shared" si="7"/>
      </c>
      <c r="C505" s="104"/>
      <c r="N505" s="106"/>
      <c r="O505" s="106"/>
    </row>
    <row r="506" spans="2:15" ht="12.75">
      <c r="B506">
        <f t="shared" si="7"/>
      </c>
      <c r="C506" s="104"/>
      <c r="F506" s="106"/>
      <c r="I506" s="106"/>
      <c r="K506" s="106"/>
      <c r="N506" s="106"/>
      <c r="O506" s="106"/>
    </row>
    <row r="507" spans="2:15" ht="12.75">
      <c r="B507">
        <f t="shared" si="7"/>
      </c>
      <c r="C507" s="104"/>
      <c r="E507" s="106"/>
      <c r="H507" s="106"/>
      <c r="J507" s="106"/>
      <c r="M507" s="106"/>
      <c r="O507" s="106"/>
    </row>
    <row r="508" spans="2:15" ht="12.75">
      <c r="B508">
        <f t="shared" si="7"/>
      </c>
      <c r="C508" s="104"/>
      <c r="E508" s="106"/>
      <c r="I508" s="106"/>
      <c r="J508" s="106"/>
      <c r="N508" s="106"/>
      <c r="O508" s="106"/>
    </row>
    <row r="509" spans="2:15" ht="12.75">
      <c r="B509">
        <f t="shared" si="7"/>
      </c>
      <c r="C509" s="104"/>
      <c r="I509" s="106"/>
      <c r="N509" s="106"/>
      <c r="O509" s="106"/>
    </row>
    <row r="510" spans="2:15" ht="12.75">
      <c r="B510">
        <f t="shared" si="7"/>
      </c>
      <c r="C510" s="104"/>
      <c r="E510" s="106"/>
      <c r="F510" s="106"/>
      <c r="H510" s="106"/>
      <c r="I510" s="106"/>
      <c r="J510" s="106"/>
      <c r="K510" s="106"/>
      <c r="M510" s="106"/>
      <c r="N510" s="106"/>
      <c r="O510" s="106"/>
    </row>
    <row r="511" spans="2:3" ht="12.75">
      <c r="B511">
        <f t="shared" si="7"/>
      </c>
      <c r="C511" s="104"/>
    </row>
    <row r="512" spans="2:15" ht="12.75">
      <c r="B512">
        <f t="shared" si="7"/>
      </c>
      <c r="C512" s="104"/>
      <c r="N512" s="106"/>
      <c r="O512" s="106"/>
    </row>
    <row r="513" spans="2:15" ht="12.75">
      <c r="B513">
        <f t="shared" si="7"/>
      </c>
      <c r="C513" s="104"/>
      <c r="E513" s="106"/>
      <c r="F513" s="106"/>
      <c r="G513" s="106"/>
      <c r="I513" s="106"/>
      <c r="J513" s="106"/>
      <c r="K513" s="106"/>
      <c r="L513" s="106"/>
      <c r="N513" s="106"/>
      <c r="O513" s="106"/>
    </row>
    <row r="514" spans="2:15" ht="12.75">
      <c r="B514">
        <f aca="true" t="shared" si="8" ref="B514:B577">+C514&amp;A514</f>
      </c>
      <c r="C514" s="104"/>
      <c r="E514" s="106"/>
      <c r="G514" s="106"/>
      <c r="H514" s="106"/>
      <c r="J514" s="106"/>
      <c r="K514" s="106"/>
      <c r="L514" s="106"/>
      <c r="M514" s="106"/>
      <c r="N514" s="106"/>
      <c r="O514" s="106"/>
    </row>
    <row r="515" spans="2:15" ht="12.75">
      <c r="B515">
        <f t="shared" si="8"/>
      </c>
      <c r="C515" s="104"/>
      <c r="E515" s="106"/>
      <c r="G515" s="106"/>
      <c r="H515" s="106"/>
      <c r="I515" s="106"/>
      <c r="J515" s="106"/>
      <c r="K515" s="106"/>
      <c r="L515" s="106"/>
      <c r="M515" s="106"/>
      <c r="N515" s="106"/>
      <c r="O515" s="106"/>
    </row>
    <row r="516" spans="2:15" ht="12.75">
      <c r="B516">
        <f t="shared" si="8"/>
      </c>
      <c r="C516" s="104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</row>
    <row r="517" spans="2:15" ht="12.75">
      <c r="B517">
        <f t="shared" si="8"/>
      </c>
      <c r="C517" s="104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</row>
    <row r="518" spans="2:3" ht="12.75">
      <c r="B518">
        <f t="shared" si="8"/>
      </c>
      <c r="C518" s="104"/>
    </row>
    <row r="519" spans="2:10" ht="12.75">
      <c r="B519">
        <f t="shared" si="8"/>
      </c>
      <c r="C519" s="104"/>
      <c r="H519" s="106"/>
      <c r="I519" s="106"/>
      <c r="J519" s="106"/>
    </row>
    <row r="520" spans="2:3" ht="12.75">
      <c r="B520">
        <f t="shared" si="8"/>
      </c>
      <c r="C520" s="104"/>
    </row>
    <row r="521" spans="2:9" ht="12.75">
      <c r="B521">
        <f t="shared" si="8"/>
      </c>
      <c r="C521" s="104"/>
      <c r="H521" s="106"/>
      <c r="I521" s="106"/>
    </row>
    <row r="522" spans="2:10" ht="12.75">
      <c r="B522">
        <f t="shared" si="8"/>
      </c>
      <c r="C522" s="104"/>
      <c r="H522" s="106"/>
      <c r="I522" s="106"/>
      <c r="J522" s="106"/>
    </row>
    <row r="523" spans="2:10" ht="12.75">
      <c r="B523">
        <f t="shared" si="8"/>
      </c>
      <c r="C523" s="104"/>
      <c r="H523" s="106"/>
      <c r="I523" s="106"/>
      <c r="J523" s="106"/>
    </row>
    <row r="524" spans="2:3" ht="12.75">
      <c r="B524">
        <f t="shared" si="8"/>
      </c>
      <c r="C524" s="104"/>
    </row>
    <row r="525" spans="2:3" ht="12.75">
      <c r="B525">
        <f t="shared" si="8"/>
      </c>
      <c r="C525" s="104"/>
    </row>
    <row r="526" spans="2:3" ht="12.75">
      <c r="B526">
        <f t="shared" si="8"/>
      </c>
      <c r="C526" s="104"/>
    </row>
    <row r="527" spans="2:3" ht="12.75">
      <c r="B527">
        <f t="shared" si="8"/>
      </c>
      <c r="C527" s="104"/>
    </row>
    <row r="528" spans="2:3" ht="12.75">
      <c r="B528">
        <f t="shared" si="8"/>
      </c>
      <c r="C528" s="104"/>
    </row>
    <row r="529" spans="2:3" ht="12.75">
      <c r="B529">
        <f t="shared" si="8"/>
      </c>
      <c r="C529" s="104"/>
    </row>
    <row r="530" spans="2:3" ht="12.75">
      <c r="B530">
        <f t="shared" si="8"/>
      </c>
      <c r="C530" s="104"/>
    </row>
    <row r="531" spans="2:3" ht="12.75">
      <c r="B531">
        <f t="shared" si="8"/>
      </c>
      <c r="C531" s="104"/>
    </row>
    <row r="532" spans="2:3" ht="12.75">
      <c r="B532">
        <f t="shared" si="8"/>
      </c>
      <c r="C532" s="104"/>
    </row>
    <row r="533" spans="2:3" ht="12.75">
      <c r="B533">
        <f t="shared" si="8"/>
      </c>
      <c r="C533" s="104"/>
    </row>
    <row r="534" spans="2:3" ht="12.75">
      <c r="B534">
        <f t="shared" si="8"/>
      </c>
      <c r="C534" s="104"/>
    </row>
    <row r="535" spans="2:3" ht="12.75">
      <c r="B535">
        <f t="shared" si="8"/>
      </c>
      <c r="C535" s="104"/>
    </row>
    <row r="536" spans="2:6" ht="12.75">
      <c r="B536">
        <f t="shared" si="8"/>
      </c>
      <c r="C536" s="104"/>
      <c r="E536" s="106"/>
      <c r="F536" s="106"/>
    </row>
    <row r="537" spans="2:6" ht="12.75">
      <c r="B537">
        <f t="shared" si="8"/>
      </c>
      <c r="C537" s="104"/>
      <c r="F537" s="106"/>
    </row>
    <row r="538" spans="2:6" ht="12.75">
      <c r="B538">
        <f t="shared" si="8"/>
      </c>
      <c r="C538" s="104"/>
      <c r="E538" s="106"/>
      <c r="F538" s="106"/>
    </row>
    <row r="539" spans="2:3" ht="12.75">
      <c r="B539">
        <f t="shared" si="8"/>
      </c>
      <c r="C539" s="104"/>
    </row>
    <row r="540" spans="2:5" ht="12.75">
      <c r="B540">
        <f t="shared" si="8"/>
      </c>
      <c r="C540" s="104"/>
      <c r="E540" s="106"/>
    </row>
    <row r="541" spans="2:6" ht="12.75">
      <c r="B541">
        <f t="shared" si="8"/>
      </c>
      <c r="C541" s="104"/>
      <c r="E541" s="106"/>
      <c r="F541" s="106"/>
    </row>
    <row r="542" spans="2:3" ht="12.75">
      <c r="B542">
        <f t="shared" si="8"/>
      </c>
      <c r="C542" s="104"/>
    </row>
    <row r="543" spans="2:14" ht="12.75">
      <c r="B543">
        <f t="shared" si="8"/>
      </c>
      <c r="C543" s="104"/>
      <c r="H543" s="106"/>
      <c r="I543" s="106"/>
      <c r="M543" s="106"/>
      <c r="N543" s="106"/>
    </row>
    <row r="544" spans="2:15" ht="12.75">
      <c r="B544">
        <f t="shared" si="8"/>
      </c>
      <c r="C544" s="104"/>
      <c r="H544" s="106"/>
      <c r="M544" s="106"/>
      <c r="O544" s="106"/>
    </row>
    <row r="545" spans="2:15" ht="12.75">
      <c r="B545">
        <f t="shared" si="8"/>
      </c>
      <c r="C545" s="104"/>
      <c r="H545" s="106"/>
      <c r="I545" s="106"/>
      <c r="M545" s="106"/>
      <c r="N545" s="106"/>
      <c r="O545" s="106"/>
    </row>
    <row r="546" spans="2:3" ht="12.75">
      <c r="B546">
        <f t="shared" si="8"/>
      </c>
      <c r="C546" s="104"/>
    </row>
    <row r="547" spans="2:3" ht="12.75">
      <c r="B547">
        <f t="shared" si="8"/>
      </c>
      <c r="C547" s="104"/>
    </row>
    <row r="548" spans="2:15" ht="12.75">
      <c r="B548">
        <f t="shared" si="8"/>
      </c>
      <c r="C548" s="104"/>
      <c r="H548" s="106"/>
      <c r="I548" s="106"/>
      <c r="M548" s="106"/>
      <c r="N548" s="106"/>
      <c r="O548" s="106"/>
    </row>
    <row r="549" spans="2:3" ht="12.75">
      <c r="B549">
        <f t="shared" si="8"/>
      </c>
      <c r="C549" s="104"/>
    </row>
    <row r="550" spans="2:14" ht="12.75">
      <c r="B550">
        <f t="shared" si="8"/>
      </c>
      <c r="C550" s="104"/>
      <c r="H550" s="106"/>
      <c r="I550" s="106"/>
      <c r="M550" s="106"/>
      <c r="N550" s="106"/>
    </row>
    <row r="551" spans="2:15" ht="12.75">
      <c r="B551">
        <f t="shared" si="8"/>
      </c>
      <c r="C551" s="104"/>
      <c r="H551" s="106"/>
      <c r="M551" s="106"/>
      <c r="O551" s="106"/>
    </row>
    <row r="552" spans="2:15" ht="12.75">
      <c r="B552">
        <f t="shared" si="8"/>
      </c>
      <c r="C552" s="104"/>
      <c r="G552" s="106"/>
      <c r="H552" s="106"/>
      <c r="I552" s="106"/>
      <c r="K552" s="106"/>
      <c r="L552" s="106"/>
      <c r="M552" s="106"/>
      <c r="N552" s="106"/>
      <c r="O552" s="106"/>
    </row>
    <row r="553" spans="2:3" ht="12.75">
      <c r="B553">
        <f t="shared" si="8"/>
      </c>
      <c r="C553" s="104"/>
    </row>
    <row r="554" spans="2:3" ht="12.75">
      <c r="B554">
        <f t="shared" si="8"/>
      </c>
      <c r="C554" s="104"/>
    </row>
    <row r="555" spans="2:15" ht="12.75">
      <c r="B555">
        <f t="shared" si="8"/>
      </c>
      <c r="C555" s="104"/>
      <c r="G555" s="106"/>
      <c r="H555" s="106"/>
      <c r="I555" s="106"/>
      <c r="K555" s="106"/>
      <c r="L555" s="106"/>
      <c r="M555" s="106"/>
      <c r="N555" s="106"/>
      <c r="O555" s="106"/>
    </row>
    <row r="556" spans="2:3" ht="12.75">
      <c r="B556">
        <f t="shared" si="8"/>
      </c>
      <c r="C556" s="104"/>
    </row>
    <row r="557" spans="2:10" ht="12.75">
      <c r="B557">
        <f t="shared" si="8"/>
      </c>
      <c r="C557" s="104"/>
      <c r="H557" s="106"/>
      <c r="I557" s="106"/>
      <c r="J557" s="106"/>
    </row>
    <row r="558" spans="2:3" ht="12.75">
      <c r="B558">
        <f t="shared" si="8"/>
      </c>
      <c r="C558" s="104"/>
    </row>
    <row r="559" spans="2:9" ht="12.75">
      <c r="B559">
        <f t="shared" si="8"/>
      </c>
      <c r="C559" s="104"/>
      <c r="H559" s="106"/>
      <c r="I559" s="106"/>
    </row>
    <row r="560" spans="2:10" ht="12.75">
      <c r="B560">
        <f t="shared" si="8"/>
      </c>
      <c r="C560" s="104"/>
      <c r="H560" s="106"/>
      <c r="I560" s="106"/>
      <c r="J560" s="106"/>
    </row>
    <row r="561" spans="2:10" ht="12.75">
      <c r="B561">
        <f t="shared" si="8"/>
      </c>
      <c r="C561" s="104"/>
      <c r="H561" s="106"/>
      <c r="I561" s="106"/>
      <c r="J561" s="106"/>
    </row>
    <row r="562" spans="2:3" ht="12.75">
      <c r="B562">
        <f t="shared" si="8"/>
      </c>
      <c r="C562" s="104"/>
    </row>
    <row r="563" spans="2:3" ht="12.75">
      <c r="B563">
        <f t="shared" si="8"/>
      </c>
      <c r="C563" s="104"/>
    </row>
    <row r="564" spans="2:3" ht="12.75">
      <c r="B564">
        <f t="shared" si="8"/>
      </c>
      <c r="C564" s="104"/>
    </row>
    <row r="565" spans="2:3" ht="12.75">
      <c r="B565">
        <f t="shared" si="8"/>
      </c>
      <c r="C565" s="104"/>
    </row>
    <row r="566" spans="2:3" ht="12.75">
      <c r="B566">
        <f t="shared" si="8"/>
      </c>
      <c r="C566" s="104"/>
    </row>
    <row r="567" spans="2:3" ht="12.75">
      <c r="B567">
        <f t="shared" si="8"/>
      </c>
      <c r="C567" s="104"/>
    </row>
    <row r="568" spans="2:3" ht="12.75">
      <c r="B568">
        <f t="shared" si="8"/>
      </c>
      <c r="C568" s="104"/>
    </row>
    <row r="569" spans="2:3" ht="12.75">
      <c r="B569">
        <f t="shared" si="8"/>
      </c>
      <c r="C569" s="104"/>
    </row>
    <row r="570" spans="2:3" ht="12.75">
      <c r="B570">
        <f t="shared" si="8"/>
      </c>
      <c r="C570" s="104"/>
    </row>
    <row r="571" spans="2:3" ht="12.75">
      <c r="B571">
        <f t="shared" si="8"/>
      </c>
      <c r="C571" s="104"/>
    </row>
    <row r="572" spans="2:3" ht="12.75">
      <c r="B572">
        <f t="shared" si="8"/>
      </c>
      <c r="C572" s="104"/>
    </row>
    <row r="573" spans="2:3" ht="12.75">
      <c r="B573">
        <f t="shared" si="8"/>
      </c>
      <c r="C573" s="104"/>
    </row>
    <row r="574" spans="2:6" ht="12.75">
      <c r="B574">
        <f t="shared" si="8"/>
      </c>
      <c r="C574" s="104"/>
      <c r="F574" s="106"/>
    </row>
    <row r="575" spans="2:3" ht="12.75">
      <c r="B575">
        <f t="shared" si="8"/>
      </c>
      <c r="C575" s="104"/>
    </row>
    <row r="576" spans="2:6" ht="12.75">
      <c r="B576">
        <f t="shared" si="8"/>
      </c>
      <c r="C576" s="104"/>
      <c r="F576" s="106"/>
    </row>
    <row r="577" spans="2:6" ht="12.75">
      <c r="B577">
        <f t="shared" si="8"/>
      </c>
      <c r="C577" s="104"/>
      <c r="F577" s="106"/>
    </row>
    <row r="578" spans="2:6" ht="12.75">
      <c r="B578">
        <f aca="true" t="shared" si="9" ref="B578:B641">+C578&amp;A578</f>
      </c>
      <c r="C578" s="104"/>
      <c r="F578" s="106"/>
    </row>
    <row r="579" spans="2:11" ht="12.75">
      <c r="B579">
        <f t="shared" si="9"/>
      </c>
      <c r="C579" s="104"/>
      <c r="E579" s="106"/>
      <c r="F579" s="106"/>
      <c r="K579" s="106"/>
    </row>
    <row r="580" spans="2:3" ht="12.75">
      <c r="B580">
        <f t="shared" si="9"/>
      </c>
      <c r="C580" s="104"/>
    </row>
    <row r="581" spans="2:15" ht="12.75">
      <c r="B581">
        <f t="shared" si="9"/>
      </c>
      <c r="C581" s="104"/>
      <c r="I581" s="106"/>
      <c r="N581" s="106"/>
      <c r="O581" s="106"/>
    </row>
    <row r="582" spans="2:3" ht="12.75">
      <c r="B582">
        <f t="shared" si="9"/>
      </c>
      <c r="C582" s="104"/>
    </row>
    <row r="583" spans="2:15" ht="12.75">
      <c r="B583">
        <f t="shared" si="9"/>
      </c>
      <c r="C583" s="104"/>
      <c r="O583" s="106"/>
    </row>
    <row r="584" spans="2:14" ht="12.75">
      <c r="B584">
        <f t="shared" si="9"/>
      </c>
      <c r="C584" s="104"/>
      <c r="G584" s="106"/>
      <c r="I584" s="106"/>
      <c r="L584" s="106"/>
      <c r="N584" s="106"/>
    </row>
    <row r="585" spans="2:14" ht="12.75">
      <c r="B585">
        <f t="shared" si="9"/>
      </c>
      <c r="C585" s="104"/>
      <c r="I585" s="106"/>
      <c r="N585" s="106"/>
    </row>
    <row r="586" spans="2:15" ht="12.75">
      <c r="B586">
        <f t="shared" si="9"/>
      </c>
      <c r="C586" s="104"/>
      <c r="G586" s="106"/>
      <c r="I586" s="106"/>
      <c r="L586" s="106"/>
      <c r="N586" s="106"/>
      <c r="O586" s="106"/>
    </row>
    <row r="587" spans="2:3" ht="12.75">
      <c r="B587">
        <f t="shared" si="9"/>
      </c>
      <c r="C587" s="104"/>
    </row>
    <row r="588" spans="2:15" ht="12.75">
      <c r="B588">
        <f t="shared" si="9"/>
      </c>
      <c r="C588" s="104"/>
      <c r="I588" s="106"/>
      <c r="N588" s="106"/>
      <c r="O588" s="106"/>
    </row>
    <row r="589" spans="2:3" ht="12.75">
      <c r="B589">
        <f t="shared" si="9"/>
      </c>
      <c r="C589" s="104"/>
    </row>
    <row r="590" spans="2:15" ht="12.75">
      <c r="B590">
        <f t="shared" si="9"/>
      </c>
      <c r="C590" s="104"/>
      <c r="O590" s="106"/>
    </row>
    <row r="591" spans="2:14" ht="12.75">
      <c r="B591">
        <f t="shared" si="9"/>
      </c>
      <c r="C591" s="104"/>
      <c r="E591" s="106"/>
      <c r="F591" s="106"/>
      <c r="G591" s="106"/>
      <c r="H591" s="106"/>
      <c r="I591" s="106"/>
      <c r="K591" s="106"/>
      <c r="L591" s="106"/>
      <c r="M591" s="106"/>
      <c r="N591" s="106"/>
    </row>
    <row r="592" spans="2:14" ht="12.75">
      <c r="B592">
        <f t="shared" si="9"/>
      </c>
      <c r="C592" s="104"/>
      <c r="G592" s="106"/>
      <c r="I592" s="106"/>
      <c r="K592" s="106"/>
      <c r="L592" s="106"/>
      <c r="M592" s="106"/>
      <c r="N592" s="106"/>
    </row>
    <row r="593" spans="2:15" ht="12.75">
      <c r="B593">
        <f t="shared" si="9"/>
      </c>
      <c r="C593" s="104"/>
      <c r="E593" s="106"/>
      <c r="F593" s="106"/>
      <c r="G593" s="106"/>
      <c r="H593" s="106"/>
      <c r="I593" s="106"/>
      <c r="K593" s="106"/>
      <c r="L593" s="106"/>
      <c r="M593" s="106"/>
      <c r="N593" s="106"/>
      <c r="O593" s="106"/>
    </row>
    <row r="594" spans="2:3" ht="12.75">
      <c r="B594">
        <f t="shared" si="9"/>
      </c>
      <c r="C594" s="104"/>
    </row>
    <row r="595" spans="2:10" ht="12.75">
      <c r="B595">
        <f t="shared" si="9"/>
      </c>
      <c r="C595" s="104"/>
      <c r="H595" s="106"/>
      <c r="I595" s="106"/>
      <c r="J595" s="106"/>
    </row>
    <row r="596" spans="2:3" ht="12.75">
      <c r="B596">
        <f t="shared" si="9"/>
      </c>
      <c r="C596" s="104"/>
    </row>
    <row r="597" spans="2:9" ht="12.75">
      <c r="B597">
        <f t="shared" si="9"/>
      </c>
      <c r="C597" s="104"/>
      <c r="H597" s="106"/>
      <c r="I597" s="106"/>
    </row>
    <row r="598" spans="2:10" ht="12.75">
      <c r="B598">
        <f t="shared" si="9"/>
      </c>
      <c r="C598" s="104"/>
      <c r="H598" s="106"/>
      <c r="I598" s="106"/>
      <c r="J598" s="106"/>
    </row>
    <row r="599" spans="2:10" ht="12.75">
      <c r="B599">
        <f t="shared" si="9"/>
      </c>
      <c r="C599" s="104"/>
      <c r="H599" s="106"/>
      <c r="I599" s="106"/>
      <c r="J599" s="106"/>
    </row>
    <row r="600" spans="2:3" ht="12.75">
      <c r="B600">
        <f t="shared" si="9"/>
      </c>
      <c r="C600" s="104"/>
    </row>
    <row r="601" spans="2:3" ht="12.75">
      <c r="B601">
        <f t="shared" si="9"/>
      </c>
      <c r="C601" s="104"/>
    </row>
    <row r="602" spans="2:3" ht="12.75">
      <c r="B602">
        <f t="shared" si="9"/>
      </c>
      <c r="C602" s="104"/>
    </row>
    <row r="603" spans="2:3" ht="12.75">
      <c r="B603">
        <f t="shared" si="9"/>
      </c>
      <c r="C603" s="104"/>
    </row>
    <row r="604" spans="2:3" ht="12.75">
      <c r="B604">
        <f t="shared" si="9"/>
      </c>
      <c r="C604" s="104"/>
    </row>
    <row r="605" spans="2:3" ht="12.75">
      <c r="B605">
        <f t="shared" si="9"/>
      </c>
      <c r="C605" s="104"/>
    </row>
    <row r="606" spans="2:3" ht="12.75">
      <c r="B606">
        <f t="shared" si="9"/>
      </c>
      <c r="C606" s="104"/>
    </row>
    <row r="607" spans="2:3" ht="12.75">
      <c r="B607">
        <f t="shared" si="9"/>
      </c>
      <c r="C607" s="104"/>
    </row>
    <row r="608" spans="2:3" ht="12.75">
      <c r="B608">
        <f t="shared" si="9"/>
      </c>
      <c r="C608" s="104"/>
    </row>
    <row r="609" spans="2:3" ht="12.75">
      <c r="B609">
        <f t="shared" si="9"/>
      </c>
      <c r="C609" s="104"/>
    </row>
    <row r="610" spans="2:3" ht="12.75">
      <c r="B610">
        <f t="shared" si="9"/>
      </c>
      <c r="C610" s="104"/>
    </row>
    <row r="611" spans="2:3" ht="12.75">
      <c r="B611">
        <f t="shared" si="9"/>
      </c>
      <c r="C611" s="104"/>
    </row>
    <row r="612" spans="2:6" ht="12.75">
      <c r="B612">
        <f t="shared" si="9"/>
      </c>
      <c r="C612" s="104"/>
      <c r="E612" s="106"/>
      <c r="F612" s="106"/>
    </row>
    <row r="613" spans="2:5" ht="12.75">
      <c r="B613">
        <f t="shared" si="9"/>
      </c>
      <c r="C613" s="104"/>
      <c r="E613" s="106"/>
    </row>
    <row r="614" spans="2:5" ht="12.75">
      <c r="B614">
        <f t="shared" si="9"/>
      </c>
      <c r="C614" s="104"/>
      <c r="E614" s="106"/>
    </row>
    <row r="615" spans="2:6" ht="12.75">
      <c r="B615">
        <f t="shared" si="9"/>
      </c>
      <c r="C615" s="104"/>
      <c r="E615" s="106"/>
      <c r="F615" s="106"/>
    </row>
    <row r="616" spans="2:6" ht="12.75">
      <c r="B616">
        <f t="shared" si="9"/>
      </c>
      <c r="C616" s="104"/>
      <c r="E616" s="106"/>
      <c r="F616" s="106"/>
    </row>
    <row r="617" spans="2:6" ht="12.75">
      <c r="B617">
        <f t="shared" si="9"/>
      </c>
      <c r="C617" s="104"/>
      <c r="E617" s="106"/>
      <c r="F617" s="106"/>
    </row>
    <row r="618" spans="2:3" ht="12.75">
      <c r="B618">
        <f t="shared" si="9"/>
      </c>
      <c r="C618" s="104"/>
    </row>
    <row r="619" spans="2:15" ht="12.75">
      <c r="B619">
        <f t="shared" si="9"/>
      </c>
      <c r="C619" s="104"/>
      <c r="I619" s="106"/>
      <c r="N619" s="106"/>
      <c r="O619" s="106"/>
    </row>
    <row r="620" spans="2:3" ht="12.75">
      <c r="B620">
        <f t="shared" si="9"/>
      </c>
      <c r="C620" s="104"/>
    </row>
    <row r="621" spans="2:3" ht="12.75">
      <c r="B621">
        <f t="shared" si="9"/>
      </c>
      <c r="C621" s="104"/>
    </row>
    <row r="622" spans="2:15" ht="12.75">
      <c r="B622">
        <f t="shared" si="9"/>
      </c>
      <c r="C622" s="104"/>
      <c r="N622" s="106"/>
      <c r="O622" s="106"/>
    </row>
    <row r="623" spans="2:15" ht="12.75">
      <c r="B623">
        <f t="shared" si="9"/>
      </c>
      <c r="C623" s="104"/>
      <c r="I623" s="106"/>
      <c r="N623" s="106"/>
      <c r="O623" s="106"/>
    </row>
    <row r="624" spans="2:15" ht="12.75">
      <c r="B624">
        <f t="shared" si="9"/>
      </c>
      <c r="C624" s="104"/>
      <c r="I624" s="106"/>
      <c r="N624" s="106"/>
      <c r="O624" s="106"/>
    </row>
    <row r="625" spans="2:3" ht="12.75">
      <c r="B625">
        <f t="shared" si="9"/>
      </c>
      <c r="C625" s="104"/>
    </row>
    <row r="626" spans="2:15" ht="12.75">
      <c r="B626">
        <f t="shared" si="9"/>
      </c>
      <c r="C626" s="104"/>
      <c r="I626" s="106"/>
      <c r="N626" s="106"/>
      <c r="O626" s="106"/>
    </row>
    <row r="627" spans="2:3" ht="12.75">
      <c r="B627">
        <f t="shared" si="9"/>
      </c>
      <c r="C627" s="104"/>
    </row>
    <row r="628" spans="2:3" ht="12.75">
      <c r="B628">
        <f t="shared" si="9"/>
      </c>
      <c r="C628" s="104"/>
    </row>
    <row r="629" spans="2:15" ht="12.75">
      <c r="B629">
        <f t="shared" si="9"/>
      </c>
      <c r="C629" s="104"/>
      <c r="L629" s="106"/>
      <c r="N629" s="106"/>
      <c r="O629" s="106"/>
    </row>
    <row r="630" spans="2:15" ht="12.75">
      <c r="B630">
        <f t="shared" si="9"/>
      </c>
      <c r="C630" s="104"/>
      <c r="G630" s="106"/>
      <c r="I630" s="106"/>
      <c r="L630" s="106"/>
      <c r="M630" s="106"/>
      <c r="N630" s="106"/>
      <c r="O630" s="106"/>
    </row>
    <row r="631" spans="2:15" ht="12.75">
      <c r="B631">
        <f t="shared" si="9"/>
      </c>
      <c r="C631" s="104"/>
      <c r="G631" s="106"/>
      <c r="I631" s="106"/>
      <c r="K631" s="106"/>
      <c r="L631" s="106"/>
      <c r="M631" s="106"/>
      <c r="N631" s="106"/>
      <c r="O631" s="106"/>
    </row>
    <row r="632" spans="2:3" ht="12.75">
      <c r="B632">
        <f t="shared" si="9"/>
      </c>
      <c r="C632" s="104"/>
    </row>
    <row r="633" spans="2:10" ht="12.75">
      <c r="B633">
        <f t="shared" si="9"/>
      </c>
      <c r="C633" s="104"/>
      <c r="H633" s="106"/>
      <c r="I633" s="106"/>
      <c r="J633" s="106"/>
    </row>
    <row r="634" spans="2:3" ht="12.75">
      <c r="B634">
        <f t="shared" si="9"/>
      </c>
      <c r="C634" s="104"/>
    </row>
    <row r="635" spans="2:9" ht="12.75">
      <c r="B635">
        <f t="shared" si="9"/>
      </c>
      <c r="C635" s="104"/>
      <c r="H635" s="106"/>
      <c r="I635" s="106"/>
    </row>
    <row r="636" spans="2:10" ht="12.75">
      <c r="B636">
        <f t="shared" si="9"/>
      </c>
      <c r="C636" s="104"/>
      <c r="H636" s="106"/>
      <c r="I636" s="106"/>
      <c r="J636" s="106"/>
    </row>
    <row r="637" spans="2:10" ht="12.75">
      <c r="B637">
        <f t="shared" si="9"/>
      </c>
      <c r="C637" s="104"/>
      <c r="H637" s="106"/>
      <c r="I637" s="106"/>
      <c r="J637" s="106"/>
    </row>
    <row r="638" spans="2:3" ht="12.75">
      <c r="B638">
        <f t="shared" si="9"/>
      </c>
      <c r="C638" s="104"/>
    </row>
    <row r="639" spans="2:3" ht="12.75">
      <c r="B639">
        <f t="shared" si="9"/>
      </c>
      <c r="C639" s="104"/>
    </row>
    <row r="640" spans="2:3" ht="12.75">
      <c r="B640">
        <f t="shared" si="9"/>
      </c>
      <c r="C640" s="104"/>
    </row>
    <row r="641" spans="2:3" ht="12.75">
      <c r="B641">
        <f t="shared" si="9"/>
      </c>
      <c r="C641" s="104"/>
    </row>
    <row r="642" spans="2:3" ht="12.75">
      <c r="B642">
        <f aca="true" t="shared" si="10" ref="B642:B705">+C642&amp;A642</f>
      </c>
      <c r="C642" s="104"/>
    </row>
    <row r="643" spans="2:3" ht="12.75">
      <c r="B643">
        <f t="shared" si="10"/>
      </c>
      <c r="C643" s="104"/>
    </row>
    <row r="644" spans="2:3" ht="12.75">
      <c r="B644">
        <f t="shared" si="10"/>
      </c>
      <c r="C644" s="104"/>
    </row>
    <row r="645" spans="2:3" ht="12.75">
      <c r="B645">
        <f t="shared" si="10"/>
      </c>
      <c r="C645" s="104"/>
    </row>
    <row r="646" spans="2:3" ht="12.75">
      <c r="B646">
        <f t="shared" si="10"/>
      </c>
      <c r="C646" s="104"/>
    </row>
    <row r="647" spans="2:3" ht="12.75">
      <c r="B647">
        <f t="shared" si="10"/>
      </c>
      <c r="C647" s="104"/>
    </row>
    <row r="648" spans="2:3" ht="12.75">
      <c r="B648">
        <f t="shared" si="10"/>
      </c>
      <c r="C648" s="104"/>
    </row>
    <row r="649" spans="2:3" ht="12.75">
      <c r="B649">
        <f t="shared" si="10"/>
      </c>
      <c r="C649" s="104"/>
    </row>
    <row r="650" spans="2:6" ht="12.75">
      <c r="B650">
        <f t="shared" si="10"/>
      </c>
      <c r="C650" s="104"/>
      <c r="E650" s="106"/>
      <c r="F650" s="106"/>
    </row>
    <row r="651" spans="2:6" ht="12.75">
      <c r="B651">
        <f t="shared" si="10"/>
      </c>
      <c r="C651" s="104"/>
      <c r="E651" s="106"/>
      <c r="F651" s="106"/>
    </row>
    <row r="652" spans="2:6" ht="12.75">
      <c r="B652">
        <f t="shared" si="10"/>
      </c>
      <c r="C652" s="104"/>
      <c r="E652" s="106"/>
      <c r="F652" s="106"/>
    </row>
    <row r="653" spans="2:6" ht="12.75">
      <c r="B653">
        <f t="shared" si="10"/>
      </c>
      <c r="C653" s="104"/>
      <c r="E653" s="106"/>
      <c r="F653" s="106"/>
    </row>
    <row r="654" spans="2:6" ht="12.75">
      <c r="B654">
        <f t="shared" si="10"/>
      </c>
      <c r="C654" s="104"/>
      <c r="E654" s="106"/>
      <c r="F654" s="106"/>
    </row>
    <row r="655" spans="2:6" ht="12.75">
      <c r="B655">
        <f t="shared" si="10"/>
      </c>
      <c r="C655" s="104"/>
      <c r="E655" s="106"/>
      <c r="F655" s="106"/>
    </row>
    <row r="656" spans="2:3" ht="12.75">
      <c r="B656">
        <f t="shared" si="10"/>
      </c>
      <c r="C656" s="104"/>
    </row>
    <row r="657" spans="2:15" ht="12.75">
      <c r="B657">
        <f t="shared" si="10"/>
      </c>
      <c r="C657" s="104"/>
      <c r="G657" s="106"/>
      <c r="H657" s="106"/>
      <c r="I657" s="106"/>
      <c r="L657" s="106"/>
      <c r="M657" s="106"/>
      <c r="N657" s="106"/>
      <c r="O657" s="106"/>
    </row>
    <row r="658" spans="2:15" ht="12.75">
      <c r="B658">
        <f t="shared" si="10"/>
      </c>
      <c r="C658" s="104"/>
      <c r="F658" s="106"/>
      <c r="G658" s="106"/>
      <c r="H658" s="106"/>
      <c r="I658" s="106"/>
      <c r="K658" s="106"/>
      <c r="L658" s="106"/>
      <c r="M658" s="106"/>
      <c r="N658" s="106"/>
      <c r="O658" s="106"/>
    </row>
    <row r="659" spans="2:15" ht="12.75">
      <c r="B659">
        <f t="shared" si="10"/>
      </c>
      <c r="C659" s="104"/>
      <c r="G659" s="106"/>
      <c r="H659" s="106"/>
      <c r="I659" s="106"/>
      <c r="L659" s="106"/>
      <c r="M659" s="106"/>
      <c r="N659" s="106"/>
      <c r="O659" s="106"/>
    </row>
    <row r="660" spans="2:15" ht="12.75">
      <c r="B660">
        <f t="shared" si="10"/>
      </c>
      <c r="C660" s="104"/>
      <c r="H660" s="106"/>
      <c r="I660" s="106"/>
      <c r="M660" s="106"/>
      <c r="N660" s="106"/>
      <c r="O660" s="106"/>
    </row>
    <row r="661" spans="2:15" ht="12.75">
      <c r="B661">
        <f t="shared" si="10"/>
      </c>
      <c r="C661" s="104"/>
      <c r="G661" s="106"/>
      <c r="H661" s="106"/>
      <c r="I661" s="106"/>
      <c r="L661" s="106"/>
      <c r="M661" s="106"/>
      <c r="N661" s="106"/>
      <c r="O661" s="106"/>
    </row>
    <row r="662" spans="2:15" ht="12.75">
      <c r="B662">
        <f t="shared" si="10"/>
      </c>
      <c r="C662" s="104"/>
      <c r="F662" s="106"/>
      <c r="G662" s="106"/>
      <c r="H662" s="106"/>
      <c r="I662" s="106"/>
      <c r="K662" s="106"/>
      <c r="L662" s="106"/>
      <c r="M662" s="106"/>
      <c r="N662" s="106"/>
      <c r="O662" s="106"/>
    </row>
    <row r="663" spans="2:3" ht="12.75">
      <c r="B663">
        <f t="shared" si="10"/>
      </c>
      <c r="C663" s="104"/>
    </row>
    <row r="664" spans="2:15" ht="12.75">
      <c r="B664">
        <f t="shared" si="10"/>
      </c>
      <c r="C664" s="104"/>
      <c r="G664" s="106"/>
      <c r="H664" s="106"/>
      <c r="I664" s="106"/>
      <c r="L664" s="106"/>
      <c r="M664" s="106"/>
      <c r="N664" s="106"/>
      <c r="O664" s="106"/>
    </row>
    <row r="665" spans="2:15" ht="12.75">
      <c r="B665">
        <f t="shared" si="10"/>
      </c>
      <c r="C665" s="104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</row>
    <row r="666" spans="2:15" ht="12.75">
      <c r="B666">
        <f t="shared" si="10"/>
      </c>
      <c r="C666" s="104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</row>
    <row r="667" spans="2:15" ht="12.75">
      <c r="B667">
        <f t="shared" si="10"/>
      </c>
      <c r="C667" s="104"/>
      <c r="F667" s="106"/>
      <c r="G667" s="106"/>
      <c r="H667" s="106"/>
      <c r="I667" s="106"/>
      <c r="K667" s="106"/>
      <c r="L667" s="106"/>
      <c r="M667" s="106"/>
      <c r="N667" s="106"/>
      <c r="O667" s="106"/>
    </row>
    <row r="668" spans="2:15" ht="12.75">
      <c r="B668">
        <f t="shared" si="10"/>
      </c>
      <c r="C668" s="104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</row>
    <row r="669" spans="2:15" ht="12.75">
      <c r="B669">
        <f t="shared" si="10"/>
      </c>
      <c r="C669" s="104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</row>
    <row r="670" spans="2:3" ht="12.75">
      <c r="B670">
        <f t="shared" si="10"/>
      </c>
      <c r="C670" s="104"/>
    </row>
    <row r="671" spans="2:10" ht="12.75">
      <c r="B671">
        <f t="shared" si="10"/>
      </c>
      <c r="C671" s="104"/>
      <c r="H671" s="106"/>
      <c r="I671" s="106"/>
      <c r="J671" s="106"/>
    </row>
    <row r="672" spans="2:3" ht="12.75">
      <c r="B672">
        <f t="shared" si="10"/>
      </c>
      <c r="C672" s="104"/>
    </row>
    <row r="673" spans="2:10" ht="12.75">
      <c r="B673">
        <f t="shared" si="10"/>
      </c>
      <c r="C673" s="104"/>
      <c r="H673" s="106"/>
      <c r="I673" s="106"/>
      <c r="J673" s="106"/>
    </row>
    <row r="674" spans="2:10" ht="12.75">
      <c r="B674">
        <f t="shared" si="10"/>
      </c>
      <c r="C674" s="104"/>
      <c r="H674" s="106"/>
      <c r="I674" s="106"/>
      <c r="J674" s="106"/>
    </row>
    <row r="675" spans="2:10" ht="12.75">
      <c r="B675">
        <f t="shared" si="10"/>
      </c>
      <c r="C675" s="104"/>
      <c r="H675" s="106"/>
      <c r="I675" s="106"/>
      <c r="J675" s="106"/>
    </row>
    <row r="676" spans="2:3" ht="12.75">
      <c r="B676">
        <f t="shared" si="10"/>
      </c>
      <c r="C676" s="104"/>
    </row>
    <row r="677" spans="2:3" ht="12.75">
      <c r="B677">
        <f t="shared" si="10"/>
      </c>
      <c r="C677" s="104"/>
    </row>
    <row r="678" spans="2:3" ht="12.75">
      <c r="B678">
        <f t="shared" si="10"/>
      </c>
      <c r="C678" s="104"/>
    </row>
    <row r="679" spans="2:3" ht="12.75">
      <c r="B679">
        <f t="shared" si="10"/>
      </c>
      <c r="C679" s="104"/>
    </row>
    <row r="680" spans="2:3" ht="12.75">
      <c r="B680">
        <f t="shared" si="10"/>
      </c>
      <c r="C680" s="104"/>
    </row>
    <row r="681" spans="2:3" ht="12.75">
      <c r="B681">
        <f t="shared" si="10"/>
      </c>
      <c r="C681" s="104"/>
    </row>
    <row r="682" spans="2:3" ht="12.75">
      <c r="B682">
        <f t="shared" si="10"/>
      </c>
      <c r="C682" s="104"/>
    </row>
    <row r="683" spans="2:3" ht="12.75">
      <c r="B683">
        <f t="shared" si="10"/>
      </c>
      <c r="C683" s="104"/>
    </row>
    <row r="684" spans="2:3" ht="12.75">
      <c r="B684">
        <f t="shared" si="10"/>
      </c>
      <c r="C684" s="104"/>
    </row>
    <row r="685" spans="2:3" ht="12.75">
      <c r="B685">
        <f t="shared" si="10"/>
      </c>
      <c r="C685" s="104"/>
    </row>
    <row r="686" spans="2:3" ht="12.75">
      <c r="B686">
        <f t="shared" si="10"/>
      </c>
      <c r="C686" s="104"/>
    </row>
    <row r="687" spans="2:3" ht="12.75">
      <c r="B687">
        <f t="shared" si="10"/>
      </c>
      <c r="C687" s="104"/>
    </row>
    <row r="688" spans="2:3" ht="12.75">
      <c r="B688">
        <f t="shared" si="10"/>
      </c>
      <c r="C688" s="104"/>
    </row>
    <row r="689" spans="2:11" ht="12.75">
      <c r="B689">
        <f t="shared" si="10"/>
      </c>
      <c r="C689" s="104"/>
      <c r="E689" s="106"/>
      <c r="F689" s="106"/>
      <c r="K689" s="106"/>
    </row>
    <row r="690" spans="2:11" ht="12.75">
      <c r="B690">
        <f t="shared" si="10"/>
      </c>
      <c r="C690" s="104"/>
      <c r="E690" s="106"/>
      <c r="F690" s="106"/>
      <c r="K690" s="106"/>
    </row>
    <row r="691" spans="2:11" ht="12.75">
      <c r="B691">
        <f t="shared" si="10"/>
      </c>
      <c r="C691" s="104"/>
      <c r="E691" s="106"/>
      <c r="K691" s="106"/>
    </row>
    <row r="692" spans="2:3" ht="12.75">
      <c r="B692">
        <f t="shared" si="10"/>
      </c>
      <c r="C692" s="104"/>
    </row>
    <row r="693" spans="2:11" ht="12.75">
      <c r="B693">
        <f t="shared" si="10"/>
      </c>
      <c r="C693" s="104"/>
      <c r="E693" s="106"/>
      <c r="F693" s="106"/>
      <c r="K693" s="106"/>
    </row>
    <row r="694" spans="2:3" ht="12.75">
      <c r="B694">
        <f t="shared" si="10"/>
      </c>
      <c r="C694" s="104"/>
    </row>
    <row r="695" spans="2:3" ht="12.75">
      <c r="B695">
        <f t="shared" si="10"/>
      </c>
      <c r="C695" s="104"/>
    </row>
    <row r="696" spans="2:15" ht="12.75">
      <c r="B696">
        <f t="shared" si="10"/>
      </c>
      <c r="C696" s="104"/>
      <c r="H696" s="106"/>
      <c r="I696" s="106"/>
      <c r="M696" s="106"/>
      <c r="O696" s="106"/>
    </row>
    <row r="697" spans="2:15" ht="12.75">
      <c r="B697">
        <f t="shared" si="10"/>
      </c>
      <c r="C697" s="104"/>
      <c r="H697" s="106"/>
      <c r="I697" s="106"/>
      <c r="M697" s="106"/>
      <c r="N697" s="106"/>
      <c r="O697" s="106"/>
    </row>
    <row r="698" spans="2:3" ht="12.75">
      <c r="B698">
        <f t="shared" si="10"/>
      </c>
      <c r="C698" s="104"/>
    </row>
    <row r="699" spans="2:3" ht="12.75">
      <c r="B699">
        <f t="shared" si="10"/>
      </c>
      <c r="C699" s="104"/>
    </row>
    <row r="700" spans="2:15" ht="12.75">
      <c r="B700">
        <f t="shared" si="10"/>
      </c>
      <c r="C700" s="104"/>
      <c r="H700" s="106"/>
      <c r="I700" s="106"/>
      <c r="M700" s="106"/>
      <c r="N700" s="106"/>
      <c r="O700" s="106"/>
    </row>
    <row r="701" spans="2:3" ht="12.75">
      <c r="B701">
        <f t="shared" si="10"/>
      </c>
      <c r="C701" s="104"/>
    </row>
    <row r="702" spans="2:15" ht="12.75">
      <c r="B702">
        <f t="shared" si="10"/>
      </c>
      <c r="C702" s="104"/>
      <c r="O702" s="106"/>
    </row>
    <row r="703" spans="2:15" ht="12.75">
      <c r="B703">
        <f t="shared" si="10"/>
      </c>
      <c r="C703" s="104"/>
      <c r="G703" s="106"/>
      <c r="H703" s="106"/>
      <c r="I703" s="106"/>
      <c r="L703" s="106"/>
      <c r="M703" s="106"/>
      <c r="N703" s="106"/>
      <c r="O703" s="106"/>
    </row>
    <row r="704" spans="2:15" ht="12.75">
      <c r="B704">
        <f t="shared" si="10"/>
      </c>
      <c r="C704" s="104"/>
      <c r="G704" s="106"/>
      <c r="H704" s="106"/>
      <c r="I704" s="106"/>
      <c r="K704" s="106"/>
      <c r="L704" s="106"/>
      <c r="M704" s="106"/>
      <c r="N704" s="106"/>
      <c r="O704" s="106"/>
    </row>
    <row r="705" spans="2:3" ht="12.75">
      <c r="B705">
        <f t="shared" si="10"/>
      </c>
      <c r="C705" s="104"/>
    </row>
    <row r="706" spans="2:3" ht="12.75">
      <c r="B706">
        <f aca="true" t="shared" si="11" ref="B706:B769">+C706&amp;A706</f>
      </c>
      <c r="C706" s="104"/>
    </row>
    <row r="707" spans="2:15" ht="12.75">
      <c r="B707">
        <f t="shared" si="11"/>
      </c>
      <c r="C707" s="104"/>
      <c r="G707" s="106"/>
      <c r="H707" s="106"/>
      <c r="I707" s="106"/>
      <c r="K707" s="106"/>
      <c r="L707" s="106"/>
      <c r="M707" s="106"/>
      <c r="N707" s="106"/>
      <c r="O707" s="106"/>
    </row>
    <row r="708" spans="2:3" ht="12.75">
      <c r="B708">
        <f t="shared" si="11"/>
      </c>
      <c r="C708" s="104"/>
    </row>
    <row r="709" spans="2:10" ht="12.75">
      <c r="B709">
        <f t="shared" si="11"/>
      </c>
      <c r="C709" s="104"/>
      <c r="H709" s="106"/>
      <c r="I709" s="106"/>
      <c r="J709" s="106"/>
    </row>
    <row r="710" spans="2:3" ht="12.75">
      <c r="B710">
        <f t="shared" si="11"/>
      </c>
      <c r="C710" s="104"/>
    </row>
    <row r="711" spans="2:9" ht="12.75">
      <c r="B711">
        <f t="shared" si="11"/>
      </c>
      <c r="C711" s="104"/>
      <c r="H711" s="106"/>
      <c r="I711" s="106"/>
    </row>
    <row r="712" spans="2:10" ht="12.75">
      <c r="B712">
        <f t="shared" si="11"/>
      </c>
      <c r="C712" s="104"/>
      <c r="H712" s="106"/>
      <c r="I712" s="106"/>
      <c r="J712" s="106"/>
    </row>
    <row r="713" spans="2:10" ht="12.75">
      <c r="B713">
        <f t="shared" si="11"/>
      </c>
      <c r="C713" s="104"/>
      <c r="H713" s="106"/>
      <c r="I713" s="106"/>
      <c r="J713" s="106"/>
    </row>
    <row r="714" spans="2:3" ht="12.75">
      <c r="B714">
        <f t="shared" si="11"/>
      </c>
      <c r="C714" s="104"/>
    </row>
    <row r="715" spans="2:3" ht="12.75">
      <c r="B715">
        <f t="shared" si="11"/>
      </c>
      <c r="C715" s="104"/>
    </row>
    <row r="716" spans="2:3" ht="12.75">
      <c r="B716">
        <f t="shared" si="11"/>
      </c>
      <c r="C716" s="104"/>
    </row>
    <row r="717" spans="2:3" ht="12.75">
      <c r="B717">
        <f t="shared" si="11"/>
      </c>
      <c r="C717" s="104"/>
    </row>
    <row r="718" spans="2:3" ht="12.75">
      <c r="B718">
        <f t="shared" si="11"/>
      </c>
      <c r="C718" s="104"/>
    </row>
    <row r="719" spans="2:3" ht="12.75">
      <c r="B719">
        <f t="shared" si="11"/>
      </c>
      <c r="C719" s="104"/>
    </row>
    <row r="720" spans="2:3" ht="12.75">
      <c r="B720">
        <f t="shared" si="11"/>
      </c>
      <c r="C720" s="104"/>
    </row>
    <row r="721" spans="2:3" ht="12.75">
      <c r="B721">
        <f t="shared" si="11"/>
      </c>
      <c r="C721" s="104"/>
    </row>
    <row r="722" spans="2:3" ht="12.75">
      <c r="B722">
        <f t="shared" si="11"/>
      </c>
      <c r="C722" s="104"/>
    </row>
    <row r="723" spans="2:3" ht="12.75">
      <c r="B723">
        <f t="shared" si="11"/>
      </c>
      <c r="C723" s="104"/>
    </row>
    <row r="724" spans="2:3" ht="12.75">
      <c r="B724">
        <f t="shared" si="11"/>
      </c>
      <c r="C724" s="104"/>
    </row>
    <row r="725" spans="2:3" ht="12.75">
      <c r="B725">
        <f t="shared" si="11"/>
      </c>
      <c r="C725" s="104"/>
    </row>
    <row r="726" spans="2:11" ht="12.75">
      <c r="B726">
        <f t="shared" si="11"/>
      </c>
      <c r="C726" s="104"/>
      <c r="E726" s="106"/>
      <c r="F726" s="106"/>
      <c r="K726" s="106"/>
    </row>
    <row r="727" spans="2:11" ht="12.75">
      <c r="B727">
        <f t="shared" si="11"/>
      </c>
      <c r="C727" s="104"/>
      <c r="E727" s="106"/>
      <c r="F727" s="106"/>
      <c r="K727" s="106"/>
    </row>
    <row r="728" spans="2:11" ht="12.75">
      <c r="B728">
        <f t="shared" si="11"/>
      </c>
      <c r="C728" s="104"/>
      <c r="E728" s="106"/>
      <c r="F728" s="106"/>
      <c r="K728" s="106"/>
    </row>
    <row r="729" spans="2:11" ht="12.75">
      <c r="B729">
        <f t="shared" si="11"/>
      </c>
      <c r="C729" s="104"/>
      <c r="E729" s="106"/>
      <c r="F729" s="106"/>
      <c r="K729" s="106"/>
    </row>
    <row r="730" spans="2:11" ht="12.75">
      <c r="B730">
        <f t="shared" si="11"/>
      </c>
      <c r="C730" s="104"/>
      <c r="E730" s="106"/>
      <c r="F730" s="106"/>
      <c r="K730" s="106"/>
    </row>
    <row r="731" spans="2:11" ht="12.75">
      <c r="B731">
        <f t="shared" si="11"/>
      </c>
      <c r="C731" s="104"/>
      <c r="E731" s="106"/>
      <c r="F731" s="106"/>
      <c r="K731" s="106"/>
    </row>
    <row r="732" spans="2:3" ht="12.75">
      <c r="B732">
        <f t="shared" si="11"/>
      </c>
      <c r="C732" s="104"/>
    </row>
    <row r="733" spans="2:14" ht="12.75">
      <c r="B733">
        <f t="shared" si="11"/>
      </c>
      <c r="C733" s="104"/>
      <c r="N733" s="106"/>
    </row>
    <row r="734" spans="2:15" ht="12.75">
      <c r="B734">
        <f t="shared" si="11"/>
      </c>
      <c r="C734" s="104"/>
      <c r="I734" s="106"/>
      <c r="N734" s="106"/>
      <c r="O734" s="106"/>
    </row>
    <row r="735" spans="2:15" ht="12.75">
      <c r="B735">
        <f t="shared" si="11"/>
      </c>
      <c r="C735" s="104"/>
      <c r="I735" s="106"/>
      <c r="N735" s="106"/>
      <c r="O735" s="106"/>
    </row>
    <row r="736" spans="2:15" ht="12.75">
      <c r="B736">
        <f t="shared" si="11"/>
      </c>
      <c r="C736" s="104"/>
      <c r="G736" s="106"/>
      <c r="H736" s="106"/>
      <c r="I736" s="106"/>
      <c r="L736" s="106"/>
      <c r="M736" s="106"/>
      <c r="N736" s="106"/>
      <c r="O736" s="106"/>
    </row>
    <row r="737" spans="2:15" ht="12.75">
      <c r="B737">
        <f t="shared" si="11"/>
      </c>
      <c r="C737" s="104"/>
      <c r="G737" s="106"/>
      <c r="I737" s="106"/>
      <c r="L737" s="106"/>
      <c r="N737" s="106"/>
      <c r="O737" s="106"/>
    </row>
    <row r="738" spans="2:15" ht="12.75">
      <c r="B738">
        <f t="shared" si="11"/>
      </c>
      <c r="C738" s="104"/>
      <c r="G738" s="106"/>
      <c r="H738" s="106"/>
      <c r="I738" s="106"/>
      <c r="L738" s="106"/>
      <c r="M738" s="106"/>
      <c r="N738" s="106"/>
      <c r="O738" s="106"/>
    </row>
    <row r="739" spans="2:3" ht="12.75">
      <c r="B739">
        <f t="shared" si="11"/>
      </c>
      <c r="C739" s="104"/>
    </row>
    <row r="740" spans="2:15" ht="12.75">
      <c r="B740">
        <f t="shared" si="11"/>
      </c>
      <c r="C740" s="104"/>
      <c r="I740" s="106"/>
      <c r="N740" s="106"/>
      <c r="O740" s="106"/>
    </row>
    <row r="741" spans="2:15" ht="12.75">
      <c r="B741">
        <f t="shared" si="11"/>
      </c>
      <c r="C741" s="104"/>
      <c r="I741" s="106"/>
      <c r="L741" s="106"/>
      <c r="N741" s="106"/>
      <c r="O741" s="106"/>
    </row>
    <row r="742" spans="2:15" ht="12.75">
      <c r="B742">
        <f t="shared" si="11"/>
      </c>
      <c r="C742" s="104"/>
      <c r="G742" s="106"/>
      <c r="I742" s="106"/>
      <c r="K742" s="106"/>
      <c r="L742" s="106"/>
      <c r="M742" s="106"/>
      <c r="N742" s="106"/>
      <c r="O742" s="106"/>
    </row>
    <row r="743" spans="2:15" ht="12.75">
      <c r="B743">
        <f t="shared" si="11"/>
      </c>
      <c r="C743" s="104"/>
      <c r="F743" s="106"/>
      <c r="G743" s="106"/>
      <c r="H743" s="106"/>
      <c r="I743" s="106"/>
      <c r="K743" s="106"/>
      <c r="L743" s="106"/>
      <c r="M743" s="106"/>
      <c r="N743" s="106"/>
      <c r="O743" s="106"/>
    </row>
    <row r="744" spans="2:15" ht="12.75">
      <c r="B744">
        <f t="shared" si="11"/>
      </c>
      <c r="C744" s="104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</row>
    <row r="745" spans="2:15" ht="12.75">
      <c r="B745">
        <f t="shared" si="11"/>
      </c>
      <c r="C745" s="104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</row>
    <row r="746" spans="2:3" ht="12.75">
      <c r="B746">
        <f t="shared" si="11"/>
      </c>
      <c r="C746" s="104"/>
    </row>
    <row r="747" spans="2:10" ht="12.75">
      <c r="B747">
        <f t="shared" si="11"/>
      </c>
      <c r="C747" s="104"/>
      <c r="H747" s="106"/>
      <c r="I747" s="106"/>
      <c r="J747" s="106"/>
    </row>
    <row r="748" spans="2:3" ht="12.75">
      <c r="B748">
        <f t="shared" si="11"/>
      </c>
      <c r="C748" s="104"/>
    </row>
    <row r="749" spans="2:9" ht="12.75">
      <c r="B749">
        <f t="shared" si="11"/>
      </c>
      <c r="C749" s="104"/>
      <c r="H749" s="106"/>
      <c r="I749" s="106"/>
    </row>
    <row r="750" spans="2:10" ht="12.75">
      <c r="B750">
        <f t="shared" si="11"/>
      </c>
      <c r="C750" s="104"/>
      <c r="H750" s="106"/>
      <c r="I750" s="106"/>
      <c r="J750" s="106"/>
    </row>
    <row r="751" spans="2:10" ht="12.75">
      <c r="B751">
        <f t="shared" si="11"/>
      </c>
      <c r="C751" s="104"/>
      <c r="H751" s="106"/>
      <c r="I751" s="106"/>
      <c r="J751" s="106"/>
    </row>
    <row r="752" spans="2:3" ht="12.75">
      <c r="B752">
        <f t="shared" si="11"/>
      </c>
      <c r="C752" s="104"/>
    </row>
    <row r="753" spans="2:3" ht="12.75">
      <c r="B753">
        <f t="shared" si="11"/>
      </c>
      <c r="C753" s="104"/>
    </row>
    <row r="754" spans="2:3" ht="12.75">
      <c r="B754">
        <f t="shared" si="11"/>
      </c>
      <c r="C754" s="104"/>
    </row>
    <row r="755" spans="2:3" ht="12.75">
      <c r="B755">
        <f t="shared" si="11"/>
      </c>
      <c r="C755" s="104"/>
    </row>
    <row r="756" spans="2:3" ht="12.75">
      <c r="B756">
        <f t="shared" si="11"/>
      </c>
      <c r="C756" s="104"/>
    </row>
    <row r="757" spans="2:3" ht="12.75">
      <c r="B757">
        <f t="shared" si="11"/>
      </c>
      <c r="C757" s="104"/>
    </row>
    <row r="758" spans="2:3" ht="12.75">
      <c r="B758">
        <f t="shared" si="11"/>
      </c>
      <c r="C758" s="104"/>
    </row>
    <row r="759" spans="2:3" ht="12.75">
      <c r="B759">
        <f t="shared" si="11"/>
      </c>
      <c r="C759" s="104"/>
    </row>
    <row r="760" spans="2:3" ht="12.75">
      <c r="B760">
        <f t="shared" si="11"/>
      </c>
      <c r="C760" s="104"/>
    </row>
    <row r="761" spans="2:3" ht="12.75">
      <c r="B761">
        <f t="shared" si="11"/>
      </c>
      <c r="C761" s="104"/>
    </row>
    <row r="762" spans="2:3" ht="12.75">
      <c r="B762">
        <f t="shared" si="11"/>
      </c>
      <c r="C762" s="104"/>
    </row>
    <row r="763" spans="2:3" ht="12.75">
      <c r="B763">
        <f t="shared" si="11"/>
      </c>
      <c r="C763" s="104"/>
    </row>
    <row r="764" spans="2:3" ht="12.75">
      <c r="B764">
        <f t="shared" si="11"/>
      </c>
      <c r="C764" s="104"/>
    </row>
    <row r="765" spans="2:6" ht="12.75">
      <c r="B765">
        <f t="shared" si="11"/>
      </c>
      <c r="C765" s="104"/>
      <c r="F765" s="106"/>
    </row>
    <row r="766" spans="2:6" ht="12.75">
      <c r="B766">
        <f t="shared" si="11"/>
      </c>
      <c r="C766" s="104"/>
      <c r="F766" s="106"/>
    </row>
    <row r="767" spans="2:6" ht="12.75">
      <c r="B767">
        <f t="shared" si="11"/>
      </c>
      <c r="C767" s="104"/>
      <c r="F767" s="106"/>
    </row>
    <row r="768" spans="2:6" ht="12.75">
      <c r="B768">
        <f t="shared" si="11"/>
      </c>
      <c r="C768" s="104"/>
      <c r="F768" s="106"/>
    </row>
    <row r="769" spans="2:6" ht="12.75">
      <c r="B769">
        <f t="shared" si="11"/>
      </c>
      <c r="C769" s="104"/>
      <c r="E769" s="106"/>
      <c r="F769" s="106"/>
    </row>
    <row r="770" spans="2:3" ht="12.75">
      <c r="B770">
        <f aca="true" t="shared" si="12" ref="B770:B833">+C770&amp;A770</f>
      </c>
      <c r="C770" s="104"/>
    </row>
    <row r="771" spans="2:3" ht="12.75">
      <c r="B771">
        <f t="shared" si="12"/>
      </c>
      <c r="C771" s="104"/>
    </row>
    <row r="772" spans="2:13" ht="12.75">
      <c r="B772">
        <f t="shared" si="12"/>
      </c>
      <c r="C772" s="104"/>
      <c r="G772" s="106"/>
      <c r="H772" s="106"/>
      <c r="L772" s="106"/>
      <c r="M772" s="106"/>
    </row>
    <row r="773" spans="2:3" ht="12.75">
      <c r="B773">
        <f t="shared" si="12"/>
      </c>
      <c r="C773" s="104"/>
    </row>
    <row r="774" spans="2:15" ht="12.75">
      <c r="B774">
        <f t="shared" si="12"/>
      </c>
      <c r="C774" s="104"/>
      <c r="H774" s="106"/>
      <c r="I774" s="106"/>
      <c r="N774" s="106"/>
      <c r="O774" s="106"/>
    </row>
    <row r="775" spans="2:15" ht="12.75">
      <c r="B775">
        <f t="shared" si="12"/>
      </c>
      <c r="C775" s="104"/>
      <c r="O775" s="106"/>
    </row>
    <row r="776" spans="2:15" ht="12.75">
      <c r="B776">
        <f t="shared" si="12"/>
      </c>
      <c r="C776" s="104"/>
      <c r="G776" s="106"/>
      <c r="H776" s="106"/>
      <c r="I776" s="106"/>
      <c r="L776" s="106"/>
      <c r="M776" s="106"/>
      <c r="N776" s="106"/>
      <c r="O776" s="106"/>
    </row>
    <row r="777" spans="2:3" ht="12.75">
      <c r="B777">
        <f t="shared" si="12"/>
      </c>
      <c r="C777" s="104"/>
    </row>
    <row r="778" spans="2:3" ht="12.75">
      <c r="B778">
        <f t="shared" si="12"/>
      </c>
      <c r="C778" s="104"/>
    </row>
    <row r="779" spans="2:14" ht="12.75">
      <c r="B779">
        <f t="shared" si="12"/>
      </c>
      <c r="C779" s="104"/>
      <c r="F779" s="106"/>
      <c r="G779" s="106"/>
      <c r="H779" s="106"/>
      <c r="I779" s="106"/>
      <c r="K779" s="106"/>
      <c r="L779" s="106"/>
      <c r="M779" s="106"/>
      <c r="N779" s="106"/>
    </row>
    <row r="780" spans="2:14" ht="12.75">
      <c r="B780">
        <f t="shared" si="12"/>
      </c>
      <c r="C780" s="104"/>
      <c r="N780" s="106"/>
    </row>
    <row r="781" spans="2:15" ht="12.75">
      <c r="B781">
        <f t="shared" si="12"/>
      </c>
      <c r="C781" s="104"/>
      <c r="G781" s="106"/>
      <c r="H781" s="106"/>
      <c r="I781" s="106"/>
      <c r="L781" s="106"/>
      <c r="M781" s="106"/>
      <c r="N781" s="106"/>
      <c r="O781" s="106"/>
    </row>
    <row r="782" spans="2:15" ht="12.75">
      <c r="B782">
        <f t="shared" si="12"/>
      </c>
      <c r="C782" s="104"/>
      <c r="O782" s="106"/>
    </row>
    <row r="783" spans="2:15" ht="12.75">
      <c r="B783">
        <f t="shared" si="12"/>
      </c>
      <c r="C783" s="104"/>
      <c r="F783" s="106"/>
      <c r="G783" s="106"/>
      <c r="H783" s="106"/>
      <c r="I783" s="106"/>
      <c r="K783" s="106"/>
      <c r="L783" s="106"/>
      <c r="M783" s="106"/>
      <c r="N783" s="106"/>
      <c r="O783" s="106"/>
    </row>
    <row r="784" spans="2:3" ht="12.75">
      <c r="B784">
        <f t="shared" si="12"/>
      </c>
      <c r="C784" s="104"/>
    </row>
    <row r="785" spans="2:10" ht="12.75">
      <c r="B785">
        <f t="shared" si="12"/>
      </c>
      <c r="C785" s="104"/>
      <c r="H785" s="106"/>
      <c r="I785" s="106"/>
      <c r="J785" s="106"/>
    </row>
    <row r="786" spans="2:3" ht="12.75">
      <c r="B786">
        <f t="shared" si="12"/>
      </c>
      <c r="C786" s="104"/>
    </row>
    <row r="787" spans="2:9" ht="12.75">
      <c r="B787">
        <f t="shared" si="12"/>
      </c>
      <c r="C787" s="104"/>
      <c r="H787" s="106"/>
      <c r="I787" s="106"/>
    </row>
    <row r="788" spans="2:10" ht="12.75">
      <c r="B788">
        <f t="shared" si="12"/>
      </c>
      <c r="C788" s="104"/>
      <c r="H788" s="106"/>
      <c r="I788" s="106"/>
      <c r="J788" s="106"/>
    </row>
    <row r="789" spans="2:10" ht="12.75">
      <c r="B789">
        <f t="shared" si="12"/>
      </c>
      <c r="C789" s="104"/>
      <c r="H789" s="106"/>
      <c r="I789" s="106"/>
      <c r="J789" s="106"/>
    </row>
    <row r="790" spans="2:3" ht="12.75">
      <c r="B790">
        <f t="shared" si="12"/>
      </c>
      <c r="C790" s="104"/>
    </row>
    <row r="791" spans="2:3" ht="12.75">
      <c r="B791">
        <f t="shared" si="12"/>
      </c>
      <c r="C791" s="104"/>
    </row>
    <row r="792" spans="2:3" ht="12.75">
      <c r="B792">
        <f t="shared" si="12"/>
      </c>
      <c r="C792" s="104"/>
    </row>
    <row r="793" spans="2:3" ht="12.75">
      <c r="B793">
        <f t="shared" si="12"/>
      </c>
      <c r="C793" s="104"/>
    </row>
    <row r="794" spans="2:3" ht="12.75">
      <c r="B794">
        <f t="shared" si="12"/>
      </c>
      <c r="C794" s="104"/>
    </row>
    <row r="795" spans="2:3" ht="12.75">
      <c r="B795">
        <f t="shared" si="12"/>
      </c>
      <c r="C795" s="104"/>
    </row>
    <row r="796" spans="2:3" ht="12.75">
      <c r="B796">
        <f t="shared" si="12"/>
      </c>
      <c r="C796" s="104"/>
    </row>
    <row r="797" spans="2:3" ht="12.75">
      <c r="B797">
        <f t="shared" si="12"/>
      </c>
      <c r="C797" s="104"/>
    </row>
    <row r="798" spans="2:3" ht="12.75">
      <c r="B798">
        <f t="shared" si="12"/>
      </c>
      <c r="C798" s="104"/>
    </row>
    <row r="799" spans="2:3" ht="12.75">
      <c r="B799">
        <f t="shared" si="12"/>
      </c>
      <c r="C799" s="104"/>
    </row>
    <row r="800" spans="2:3" ht="12.75">
      <c r="B800">
        <f t="shared" si="12"/>
      </c>
      <c r="C800" s="104"/>
    </row>
    <row r="801" spans="2:3" ht="12.75">
      <c r="B801">
        <f t="shared" si="12"/>
      </c>
      <c r="C801" s="104"/>
    </row>
    <row r="802" spans="2:3" ht="12.75">
      <c r="B802">
        <f t="shared" si="12"/>
      </c>
      <c r="C802" s="104"/>
    </row>
    <row r="803" spans="2:3" ht="12.75">
      <c r="B803">
        <f t="shared" si="12"/>
      </c>
      <c r="C803" s="104"/>
    </row>
    <row r="804" spans="2:6" ht="12.75">
      <c r="B804">
        <f t="shared" si="12"/>
      </c>
      <c r="C804" s="104"/>
      <c r="F804" s="106"/>
    </row>
    <row r="805" spans="2:6" ht="12.75">
      <c r="B805">
        <f t="shared" si="12"/>
      </c>
      <c r="C805" s="104"/>
      <c r="F805" s="106"/>
    </row>
    <row r="806" spans="2:3" ht="12.75">
      <c r="B806">
        <f t="shared" si="12"/>
      </c>
      <c r="C806" s="104"/>
    </row>
    <row r="807" spans="2:6" ht="12.75">
      <c r="B807">
        <f t="shared" si="12"/>
      </c>
      <c r="C807" s="104"/>
      <c r="E807" s="106"/>
      <c r="F807" s="106"/>
    </row>
    <row r="808" spans="2:3" ht="12.75">
      <c r="B808">
        <f t="shared" si="12"/>
      </c>
      <c r="C808" s="104"/>
    </row>
    <row r="809" spans="2:3" ht="12.75">
      <c r="B809">
        <f t="shared" si="12"/>
      </c>
      <c r="C809" s="104"/>
    </row>
    <row r="810" spans="2:3" ht="12.75">
      <c r="B810">
        <f t="shared" si="12"/>
      </c>
      <c r="C810" s="104"/>
    </row>
    <row r="811" spans="2:15" ht="12.75">
      <c r="B811">
        <f t="shared" si="12"/>
      </c>
      <c r="C811" s="104"/>
      <c r="O811" s="106"/>
    </row>
    <row r="812" spans="2:15" ht="12.75">
      <c r="B812">
        <f t="shared" si="12"/>
      </c>
      <c r="C812" s="104"/>
      <c r="H812" s="106"/>
      <c r="M812" s="106"/>
      <c r="O812" s="106"/>
    </row>
    <row r="813" spans="2:3" ht="12.75">
      <c r="B813">
        <f t="shared" si="12"/>
      </c>
      <c r="C813" s="104"/>
    </row>
    <row r="814" spans="2:15" ht="12.75">
      <c r="B814">
        <f t="shared" si="12"/>
      </c>
      <c r="C814" s="104"/>
      <c r="H814" s="106"/>
      <c r="M814" s="106"/>
      <c r="O814" s="106"/>
    </row>
    <row r="815" spans="2:3" ht="12.75">
      <c r="B815">
        <f t="shared" si="12"/>
      </c>
      <c r="C815" s="104"/>
    </row>
    <row r="816" spans="2:3" ht="12.75">
      <c r="B816">
        <f t="shared" si="12"/>
      </c>
      <c r="C816" s="104"/>
    </row>
    <row r="817" spans="2:15" ht="12.75">
      <c r="B817">
        <f t="shared" si="12"/>
      </c>
      <c r="C817" s="104"/>
      <c r="O817" s="106"/>
    </row>
    <row r="818" spans="2:15" ht="12.75">
      <c r="B818">
        <f t="shared" si="12"/>
      </c>
      <c r="C818" s="104"/>
      <c r="O818" s="106"/>
    </row>
    <row r="819" spans="2:15" ht="12.75">
      <c r="B819">
        <f t="shared" si="12"/>
      </c>
      <c r="C819" s="104"/>
      <c r="G819" s="106"/>
      <c r="H819" s="106"/>
      <c r="K819" s="106"/>
      <c r="L819" s="106"/>
      <c r="M819" s="106"/>
      <c r="N819" s="106"/>
      <c r="O819" s="106"/>
    </row>
    <row r="820" spans="2:3" ht="12.75">
      <c r="B820">
        <f t="shared" si="12"/>
      </c>
      <c r="C820" s="104"/>
    </row>
    <row r="821" spans="2:15" ht="12.75">
      <c r="B821">
        <f t="shared" si="12"/>
      </c>
      <c r="C821" s="104"/>
      <c r="G821" s="106"/>
      <c r="H821" s="106"/>
      <c r="K821" s="106"/>
      <c r="L821" s="106"/>
      <c r="M821" s="106"/>
      <c r="N821" s="106"/>
      <c r="O821" s="106"/>
    </row>
    <row r="822" spans="2:3" ht="12.75">
      <c r="B822">
        <f t="shared" si="12"/>
      </c>
      <c r="C822" s="104"/>
    </row>
    <row r="823" spans="2:10" ht="12.75">
      <c r="B823">
        <f t="shared" si="12"/>
      </c>
      <c r="C823" s="104"/>
      <c r="H823" s="106"/>
      <c r="I823" s="106"/>
      <c r="J823" s="106"/>
    </row>
    <row r="824" spans="2:3" ht="12.75">
      <c r="B824">
        <f t="shared" si="12"/>
      </c>
      <c r="C824" s="104"/>
    </row>
    <row r="825" spans="2:9" ht="12.75">
      <c r="B825">
        <f t="shared" si="12"/>
      </c>
      <c r="C825" s="104"/>
      <c r="H825" s="106"/>
      <c r="I825" s="106"/>
    </row>
    <row r="826" spans="2:10" ht="12.75">
      <c r="B826">
        <f t="shared" si="12"/>
      </c>
      <c r="C826" s="104"/>
      <c r="H826" s="106"/>
      <c r="I826" s="106"/>
      <c r="J826" s="106"/>
    </row>
    <row r="827" spans="2:10" ht="12.75">
      <c r="B827">
        <f t="shared" si="12"/>
      </c>
      <c r="C827" s="104"/>
      <c r="H827" s="106"/>
      <c r="I827" s="106"/>
      <c r="J827" s="106"/>
    </row>
    <row r="828" spans="2:3" ht="12.75">
      <c r="B828">
        <f t="shared" si="12"/>
      </c>
      <c r="C828" s="104"/>
    </row>
    <row r="829" spans="2:3" ht="12.75">
      <c r="B829">
        <f t="shared" si="12"/>
      </c>
      <c r="C829" s="104"/>
    </row>
    <row r="830" spans="2:3" ht="12.75">
      <c r="B830">
        <f t="shared" si="12"/>
      </c>
      <c r="C830" s="104"/>
    </row>
    <row r="831" spans="2:3" ht="12.75">
      <c r="B831">
        <f t="shared" si="12"/>
      </c>
      <c r="C831" s="104"/>
    </row>
    <row r="832" spans="2:3" ht="12.75">
      <c r="B832">
        <f t="shared" si="12"/>
      </c>
      <c r="C832" s="104"/>
    </row>
    <row r="833" spans="2:3" ht="12.75">
      <c r="B833">
        <f t="shared" si="12"/>
      </c>
      <c r="C833" s="104"/>
    </row>
    <row r="834" spans="2:3" ht="12.75">
      <c r="B834">
        <f aca="true" t="shared" si="13" ref="B834:B897">+C834&amp;A834</f>
      </c>
      <c r="C834" s="104"/>
    </row>
    <row r="835" spans="2:3" ht="12.75">
      <c r="B835">
        <f t="shared" si="13"/>
      </c>
      <c r="C835" s="104"/>
    </row>
    <row r="836" spans="2:3" ht="12.75">
      <c r="B836">
        <f t="shared" si="13"/>
      </c>
      <c r="C836" s="104"/>
    </row>
    <row r="837" spans="2:3" ht="12.75">
      <c r="B837">
        <f t="shared" si="13"/>
      </c>
      <c r="C837" s="104"/>
    </row>
    <row r="838" spans="2:3" ht="12.75">
      <c r="B838">
        <f t="shared" si="13"/>
      </c>
      <c r="C838" s="104"/>
    </row>
    <row r="839" spans="2:3" ht="12.75">
      <c r="B839">
        <f t="shared" si="13"/>
      </c>
      <c r="C839" s="104"/>
    </row>
    <row r="840" spans="2:6" ht="12.75">
      <c r="B840">
        <f t="shared" si="13"/>
      </c>
      <c r="C840" s="104"/>
      <c r="E840" s="106"/>
      <c r="F840" s="106"/>
    </row>
    <row r="841" spans="2:6" ht="12.75">
      <c r="B841">
        <f t="shared" si="13"/>
      </c>
      <c r="C841" s="104"/>
      <c r="E841" s="106"/>
      <c r="F841" s="106"/>
    </row>
    <row r="842" spans="2:6" ht="12.75">
      <c r="B842">
        <f t="shared" si="13"/>
      </c>
      <c r="C842" s="104"/>
      <c r="E842" s="106"/>
      <c r="F842" s="106"/>
    </row>
    <row r="843" spans="2:6" ht="12.75">
      <c r="B843">
        <f t="shared" si="13"/>
      </c>
      <c r="C843" s="104"/>
      <c r="E843" s="106"/>
      <c r="F843" s="106"/>
    </row>
    <row r="844" spans="2:6" ht="12.75">
      <c r="B844">
        <f t="shared" si="13"/>
      </c>
      <c r="C844" s="104"/>
      <c r="E844" s="106"/>
      <c r="F844" s="106"/>
    </row>
    <row r="845" spans="2:6" ht="12.75">
      <c r="B845">
        <f t="shared" si="13"/>
      </c>
      <c r="C845" s="104"/>
      <c r="E845" s="106"/>
      <c r="F845" s="106"/>
    </row>
    <row r="846" spans="2:3" ht="12.75">
      <c r="B846">
        <f t="shared" si="13"/>
      </c>
      <c r="C846" s="104"/>
    </row>
    <row r="847" spans="2:15" ht="12.75">
      <c r="B847">
        <f t="shared" si="13"/>
      </c>
      <c r="C847" s="104"/>
      <c r="I847" s="106"/>
      <c r="N847" s="106"/>
      <c r="O847" s="106"/>
    </row>
    <row r="848" spans="2:15" ht="12.75">
      <c r="B848">
        <f t="shared" si="13"/>
      </c>
      <c r="C848" s="104"/>
      <c r="I848" s="106"/>
      <c r="N848" s="106"/>
      <c r="O848" s="106"/>
    </row>
    <row r="849" spans="2:15" ht="12.75">
      <c r="B849">
        <f t="shared" si="13"/>
      </c>
      <c r="C849" s="104"/>
      <c r="I849" s="106"/>
      <c r="N849" s="106"/>
      <c r="O849" s="106"/>
    </row>
    <row r="850" spans="2:15" ht="12.75">
      <c r="B850">
        <f t="shared" si="13"/>
      </c>
      <c r="C850" s="104"/>
      <c r="I850" s="106"/>
      <c r="N850" s="106"/>
      <c r="O850" s="106"/>
    </row>
    <row r="851" spans="2:15" ht="12.75">
      <c r="B851">
        <f t="shared" si="13"/>
      </c>
      <c r="C851" s="104"/>
      <c r="H851" s="106"/>
      <c r="M851" s="106"/>
      <c r="N851" s="106"/>
      <c r="O851" s="106"/>
    </row>
    <row r="852" spans="2:15" ht="12.75">
      <c r="B852">
        <f t="shared" si="13"/>
      </c>
      <c r="C852" s="104"/>
      <c r="H852" s="106"/>
      <c r="I852" s="106"/>
      <c r="M852" s="106"/>
      <c r="N852" s="106"/>
      <c r="O852" s="106"/>
    </row>
    <row r="853" spans="2:3" ht="12.75">
      <c r="B853">
        <f t="shared" si="13"/>
      </c>
      <c r="C853" s="104"/>
    </row>
    <row r="854" spans="2:15" ht="12.75">
      <c r="B854">
        <f t="shared" si="13"/>
      </c>
      <c r="C854" s="104"/>
      <c r="I854" s="106"/>
      <c r="N854" s="106"/>
      <c r="O854" s="106"/>
    </row>
    <row r="855" spans="2:15" ht="12.75">
      <c r="B855">
        <f t="shared" si="13"/>
      </c>
      <c r="C855" s="104"/>
      <c r="I855" s="106"/>
      <c r="L855" s="106"/>
      <c r="N855" s="106"/>
      <c r="O855" s="106"/>
    </row>
    <row r="856" spans="2:15" ht="12.75">
      <c r="B856">
        <f t="shared" si="13"/>
      </c>
      <c r="C856" s="104"/>
      <c r="G856" s="106"/>
      <c r="I856" s="106"/>
      <c r="K856" s="106"/>
      <c r="L856" s="106"/>
      <c r="M856" s="106"/>
      <c r="N856" s="106"/>
      <c r="O856" s="106"/>
    </row>
    <row r="857" spans="2:15" ht="12.75">
      <c r="B857">
        <f t="shared" si="13"/>
      </c>
      <c r="C857" s="104"/>
      <c r="G857" s="106"/>
      <c r="H857" s="106"/>
      <c r="I857" s="106"/>
      <c r="K857" s="106"/>
      <c r="L857" s="106"/>
      <c r="M857" s="106"/>
      <c r="N857" s="106"/>
      <c r="O857" s="106"/>
    </row>
    <row r="858" spans="2:15" ht="12.75">
      <c r="B858">
        <f t="shared" si="13"/>
      </c>
      <c r="C858" s="104"/>
      <c r="F858" s="106"/>
      <c r="G858" s="106"/>
      <c r="H858" s="106"/>
      <c r="I858" s="106"/>
      <c r="K858" s="106"/>
      <c r="L858" s="106"/>
      <c r="M858" s="106"/>
      <c r="N858" s="106"/>
      <c r="O858" s="106"/>
    </row>
    <row r="859" spans="2:15" ht="12.75">
      <c r="B859">
        <f t="shared" si="13"/>
      </c>
      <c r="C859" s="104"/>
      <c r="F859" s="106"/>
      <c r="G859" s="106"/>
      <c r="H859" s="106"/>
      <c r="I859" s="106"/>
      <c r="K859" s="106"/>
      <c r="L859" s="106"/>
      <c r="M859" s="106"/>
      <c r="N859" s="106"/>
      <c r="O859" s="106"/>
    </row>
    <row r="860" spans="2:3" ht="12.75">
      <c r="B860">
        <f t="shared" si="13"/>
      </c>
      <c r="C860" s="104"/>
    </row>
    <row r="861" spans="2:10" ht="12.75">
      <c r="B861">
        <f t="shared" si="13"/>
      </c>
      <c r="C861" s="104"/>
      <c r="H861" s="106"/>
      <c r="I861" s="106"/>
      <c r="J861" s="106"/>
    </row>
    <row r="862" spans="2:3" ht="12.75">
      <c r="B862">
        <f t="shared" si="13"/>
      </c>
      <c r="C862" s="104"/>
    </row>
    <row r="863" spans="2:9" ht="12.75">
      <c r="B863">
        <f t="shared" si="13"/>
      </c>
      <c r="C863" s="104"/>
      <c r="H863" s="106"/>
      <c r="I863" s="106"/>
    </row>
    <row r="864" spans="2:10" ht="12.75">
      <c r="B864">
        <f t="shared" si="13"/>
      </c>
      <c r="C864" s="104"/>
      <c r="H864" s="106"/>
      <c r="I864" s="106"/>
      <c r="J864" s="106"/>
    </row>
    <row r="865" spans="2:10" ht="12.75">
      <c r="B865">
        <f t="shared" si="13"/>
      </c>
      <c r="C865" s="104"/>
      <c r="H865" s="106"/>
      <c r="I865" s="106"/>
      <c r="J865" s="106"/>
    </row>
    <row r="866" spans="2:3" ht="12.75">
      <c r="B866">
        <f t="shared" si="13"/>
      </c>
      <c r="C866" s="104"/>
    </row>
    <row r="867" spans="2:3" ht="12.75">
      <c r="B867">
        <f t="shared" si="13"/>
      </c>
      <c r="C867" s="104"/>
    </row>
    <row r="868" spans="2:3" ht="12.75">
      <c r="B868">
        <f t="shared" si="13"/>
      </c>
      <c r="C868" s="104"/>
    </row>
    <row r="869" spans="2:3" ht="12.75">
      <c r="B869">
        <f t="shared" si="13"/>
      </c>
      <c r="C869" s="104"/>
    </row>
    <row r="870" spans="2:3" ht="12.75">
      <c r="B870">
        <f t="shared" si="13"/>
      </c>
      <c r="C870" s="104"/>
    </row>
    <row r="871" spans="2:3" ht="12.75">
      <c r="B871">
        <f t="shared" si="13"/>
      </c>
      <c r="C871" s="104"/>
    </row>
    <row r="872" spans="2:3" ht="12.75">
      <c r="B872">
        <f t="shared" si="13"/>
      </c>
      <c r="C872" s="104"/>
    </row>
    <row r="873" spans="2:3" ht="12.75">
      <c r="B873">
        <f t="shared" si="13"/>
      </c>
      <c r="C873" s="104"/>
    </row>
    <row r="874" spans="2:3" ht="12.75">
      <c r="B874">
        <f t="shared" si="13"/>
      </c>
      <c r="C874" s="104"/>
    </row>
    <row r="875" spans="2:3" ht="12.75">
      <c r="B875">
        <f t="shared" si="13"/>
      </c>
      <c r="C875" s="104"/>
    </row>
    <row r="876" spans="2:3" ht="12.75">
      <c r="B876">
        <f t="shared" si="13"/>
      </c>
      <c r="C876" s="104"/>
    </row>
    <row r="877" spans="2:3" ht="12.75">
      <c r="B877">
        <f t="shared" si="13"/>
      </c>
      <c r="C877" s="104"/>
    </row>
    <row r="878" spans="2:3" ht="12.75">
      <c r="B878">
        <f t="shared" si="13"/>
      </c>
      <c r="C878" s="104"/>
    </row>
    <row r="879" spans="2:3" ht="12.75">
      <c r="B879">
        <f t="shared" si="13"/>
      </c>
      <c r="C879" s="104"/>
    </row>
    <row r="880" spans="2:3" ht="12.75">
      <c r="B880">
        <f t="shared" si="13"/>
      </c>
      <c r="C880" s="104"/>
    </row>
    <row r="881" spans="2:3" ht="12.75">
      <c r="B881">
        <f t="shared" si="13"/>
      </c>
      <c r="C881" s="104"/>
    </row>
    <row r="882" spans="2:3" ht="12.75">
      <c r="B882">
        <f t="shared" si="13"/>
      </c>
      <c r="C882" s="104"/>
    </row>
    <row r="883" spans="2:3" ht="12.75">
      <c r="B883">
        <f t="shared" si="13"/>
      </c>
      <c r="C883" s="104"/>
    </row>
    <row r="884" spans="2:3" ht="12.75">
      <c r="B884">
        <f t="shared" si="13"/>
      </c>
      <c r="C884" s="104"/>
    </row>
    <row r="885" spans="2:3" ht="12.75">
      <c r="B885">
        <f t="shared" si="13"/>
      </c>
      <c r="C885" s="104"/>
    </row>
    <row r="886" spans="2:3" ht="12.75">
      <c r="B886">
        <f t="shared" si="13"/>
      </c>
      <c r="C886" s="104"/>
    </row>
    <row r="887" spans="2:3" ht="12.75">
      <c r="B887">
        <f t="shared" si="13"/>
      </c>
      <c r="C887" s="104"/>
    </row>
    <row r="888" spans="2:3" ht="12.75">
      <c r="B888">
        <f t="shared" si="13"/>
      </c>
      <c r="C888" s="104"/>
    </row>
    <row r="889" spans="2:3" ht="12.75">
      <c r="B889">
        <f t="shared" si="13"/>
      </c>
      <c r="C889" s="104"/>
    </row>
    <row r="890" spans="2:3" ht="12.75">
      <c r="B890">
        <f t="shared" si="13"/>
      </c>
      <c r="C890" s="104"/>
    </row>
    <row r="891" spans="2:3" ht="12.75">
      <c r="B891">
        <f t="shared" si="13"/>
      </c>
      <c r="C891" s="104"/>
    </row>
    <row r="892" spans="2:3" ht="12.75">
      <c r="B892">
        <f t="shared" si="13"/>
      </c>
      <c r="C892" s="104"/>
    </row>
    <row r="893" spans="2:3" ht="12.75">
      <c r="B893">
        <f t="shared" si="13"/>
      </c>
      <c r="C893" s="104"/>
    </row>
    <row r="894" spans="2:3" ht="12.75">
      <c r="B894">
        <f t="shared" si="13"/>
      </c>
      <c r="C894" s="104"/>
    </row>
    <row r="895" spans="2:3" ht="12.75">
      <c r="B895">
        <f t="shared" si="13"/>
      </c>
      <c r="C895" s="104"/>
    </row>
    <row r="896" spans="2:3" ht="12.75">
      <c r="B896">
        <f t="shared" si="13"/>
      </c>
      <c r="C896" s="104"/>
    </row>
    <row r="897" spans="2:3" ht="12.75">
      <c r="B897">
        <f t="shared" si="13"/>
      </c>
      <c r="C897" s="104"/>
    </row>
    <row r="898" spans="2:3" ht="12.75">
      <c r="B898">
        <f aca="true" t="shared" si="14" ref="B898:B961">+C898&amp;A898</f>
      </c>
      <c r="C898" s="104"/>
    </row>
    <row r="899" spans="2:3" ht="12.75">
      <c r="B899">
        <f t="shared" si="14"/>
      </c>
      <c r="C899" s="104"/>
    </row>
    <row r="900" spans="2:3" ht="12.75">
      <c r="B900">
        <f t="shared" si="14"/>
      </c>
      <c r="C900" s="104"/>
    </row>
    <row r="901" spans="2:3" ht="12.75">
      <c r="B901">
        <f t="shared" si="14"/>
      </c>
      <c r="C901" s="104"/>
    </row>
    <row r="902" spans="2:3" ht="12.75">
      <c r="B902">
        <f t="shared" si="14"/>
      </c>
      <c r="C902" s="104"/>
    </row>
    <row r="903" spans="2:9" ht="12.75">
      <c r="B903">
        <f t="shared" si="14"/>
      </c>
      <c r="C903" s="104"/>
      <c r="H903" s="106"/>
      <c r="I903" s="106"/>
    </row>
    <row r="904" spans="2:3" ht="12.75">
      <c r="B904">
        <f t="shared" si="14"/>
      </c>
      <c r="C904" s="104"/>
    </row>
    <row r="905" spans="2:3" ht="12.75">
      <c r="B905">
        <f t="shared" si="14"/>
      </c>
      <c r="C905" s="104"/>
    </row>
    <row r="906" spans="2:3" ht="12.75">
      <c r="B906">
        <f t="shared" si="14"/>
      </c>
      <c r="C906" s="104"/>
    </row>
    <row r="907" spans="2:3" ht="12.75">
      <c r="B907">
        <f t="shared" si="14"/>
      </c>
      <c r="C907" s="104"/>
    </row>
    <row r="908" spans="2:3" ht="12.75">
      <c r="B908">
        <f t="shared" si="14"/>
      </c>
      <c r="C908" s="104"/>
    </row>
    <row r="909" spans="2:3" ht="12.75">
      <c r="B909">
        <f t="shared" si="14"/>
      </c>
      <c r="C909" s="104"/>
    </row>
    <row r="910" spans="2:3" ht="12.75">
      <c r="B910">
        <f t="shared" si="14"/>
      </c>
      <c r="C910" s="104"/>
    </row>
    <row r="911" spans="2:3" ht="12.75">
      <c r="B911">
        <f t="shared" si="14"/>
      </c>
      <c r="C911" s="104"/>
    </row>
    <row r="912" spans="2:3" ht="12.75">
      <c r="B912">
        <f t="shared" si="14"/>
      </c>
      <c r="C912" s="104"/>
    </row>
    <row r="913" spans="2:3" ht="12.75">
      <c r="B913">
        <f t="shared" si="14"/>
      </c>
      <c r="C913" s="104"/>
    </row>
    <row r="914" spans="2:3" ht="12.75">
      <c r="B914">
        <f t="shared" si="14"/>
      </c>
      <c r="C914" s="104"/>
    </row>
    <row r="915" spans="2:3" ht="12.75">
      <c r="B915">
        <f t="shared" si="14"/>
      </c>
      <c r="C915" s="104"/>
    </row>
    <row r="916" spans="2:3" ht="12.75">
      <c r="B916">
        <f t="shared" si="14"/>
      </c>
      <c r="C916" s="104"/>
    </row>
    <row r="917" spans="2:3" ht="12.75">
      <c r="B917">
        <f t="shared" si="14"/>
      </c>
      <c r="C917" s="104"/>
    </row>
    <row r="918" spans="2:3" ht="12.75">
      <c r="B918">
        <f t="shared" si="14"/>
      </c>
      <c r="C918" s="104"/>
    </row>
    <row r="919" spans="2:3" ht="12.75">
      <c r="B919">
        <f t="shared" si="14"/>
      </c>
      <c r="C919" s="104"/>
    </row>
    <row r="920" spans="2:3" ht="12.75">
      <c r="B920">
        <f t="shared" si="14"/>
      </c>
      <c r="C920" s="104"/>
    </row>
    <row r="921" spans="2:3" ht="12.75">
      <c r="B921">
        <f t="shared" si="14"/>
      </c>
      <c r="C921" s="104"/>
    </row>
    <row r="922" spans="2:3" ht="12.75">
      <c r="B922">
        <f t="shared" si="14"/>
      </c>
      <c r="C922" s="104"/>
    </row>
    <row r="923" spans="2:3" ht="12.75">
      <c r="B923">
        <f t="shared" si="14"/>
      </c>
      <c r="C923" s="104"/>
    </row>
    <row r="924" spans="2:3" ht="12.75">
      <c r="B924">
        <f t="shared" si="14"/>
      </c>
      <c r="C924" s="104"/>
    </row>
    <row r="925" spans="2:3" ht="12.75">
      <c r="B925">
        <f t="shared" si="14"/>
      </c>
      <c r="C925" s="104"/>
    </row>
    <row r="926" spans="2:3" ht="12.75">
      <c r="B926">
        <f t="shared" si="14"/>
      </c>
      <c r="C926" s="104"/>
    </row>
    <row r="927" spans="2:3" ht="12.75">
      <c r="B927">
        <f t="shared" si="14"/>
      </c>
      <c r="C927" s="104"/>
    </row>
    <row r="928" spans="2:3" ht="12.75">
      <c r="B928">
        <f t="shared" si="14"/>
      </c>
      <c r="C928" s="104"/>
    </row>
    <row r="929" spans="2:3" ht="12.75">
      <c r="B929">
        <f t="shared" si="14"/>
      </c>
      <c r="C929" s="104"/>
    </row>
    <row r="930" spans="2:3" ht="12.75">
      <c r="B930">
        <f t="shared" si="14"/>
      </c>
      <c r="C930" s="104"/>
    </row>
    <row r="931" spans="2:3" ht="12.75">
      <c r="B931">
        <f t="shared" si="14"/>
      </c>
      <c r="C931" s="104"/>
    </row>
    <row r="932" spans="2:3" ht="12.75">
      <c r="B932">
        <f t="shared" si="14"/>
      </c>
      <c r="C932" s="104"/>
    </row>
    <row r="933" spans="2:3" ht="12.75">
      <c r="B933">
        <f t="shared" si="14"/>
      </c>
      <c r="C933" s="104"/>
    </row>
    <row r="934" spans="2:3" ht="12.75">
      <c r="B934">
        <f t="shared" si="14"/>
      </c>
      <c r="C934" s="104"/>
    </row>
    <row r="935" spans="2:3" ht="12.75">
      <c r="B935">
        <f t="shared" si="14"/>
      </c>
      <c r="C935" s="104"/>
    </row>
    <row r="936" spans="2:3" ht="12.75">
      <c r="B936">
        <f t="shared" si="14"/>
      </c>
      <c r="C936" s="104"/>
    </row>
    <row r="937" spans="2:3" ht="12.75">
      <c r="B937">
        <f t="shared" si="14"/>
      </c>
      <c r="C937" s="104"/>
    </row>
    <row r="938" spans="2:3" ht="12.75">
      <c r="B938">
        <f t="shared" si="14"/>
      </c>
      <c r="C938" s="104"/>
    </row>
    <row r="939" spans="2:3" ht="12.75">
      <c r="B939">
        <f t="shared" si="14"/>
      </c>
      <c r="C939" s="104"/>
    </row>
    <row r="940" spans="2:3" ht="12.75">
      <c r="B940">
        <f t="shared" si="14"/>
      </c>
      <c r="C940" s="104"/>
    </row>
    <row r="941" spans="2:9" ht="12.75">
      <c r="B941">
        <f t="shared" si="14"/>
      </c>
      <c r="C941" s="104"/>
      <c r="H941" s="106"/>
      <c r="I941" s="106"/>
    </row>
    <row r="942" spans="2:3" ht="12.75">
      <c r="B942">
        <f t="shared" si="14"/>
      </c>
      <c r="C942" s="104"/>
    </row>
    <row r="943" spans="2:3" ht="12.75">
      <c r="B943">
        <f t="shared" si="14"/>
      </c>
      <c r="C943" s="104"/>
    </row>
    <row r="944" spans="2:3" ht="12.75">
      <c r="B944">
        <f t="shared" si="14"/>
      </c>
      <c r="C944" s="104"/>
    </row>
    <row r="945" spans="2:3" ht="12.75">
      <c r="B945">
        <f t="shared" si="14"/>
      </c>
      <c r="C945" s="104"/>
    </row>
    <row r="946" spans="2:3" ht="12.75">
      <c r="B946">
        <f t="shared" si="14"/>
      </c>
      <c r="C946" s="104"/>
    </row>
    <row r="947" spans="2:3" ht="12.75">
      <c r="B947">
        <f t="shared" si="14"/>
      </c>
      <c r="C947" s="104"/>
    </row>
    <row r="948" spans="2:3" ht="12.75">
      <c r="B948">
        <f t="shared" si="14"/>
      </c>
      <c r="C948" s="104"/>
    </row>
    <row r="949" spans="2:3" ht="12.75">
      <c r="B949">
        <f t="shared" si="14"/>
      </c>
      <c r="C949" s="104"/>
    </row>
    <row r="950" spans="2:3" ht="12.75">
      <c r="B950">
        <f t="shared" si="14"/>
      </c>
      <c r="C950" s="104"/>
    </row>
    <row r="951" spans="2:3" ht="12.75">
      <c r="B951">
        <f t="shared" si="14"/>
      </c>
      <c r="C951" s="104"/>
    </row>
    <row r="952" spans="2:3" ht="12.75">
      <c r="B952">
        <f t="shared" si="14"/>
      </c>
      <c r="C952" s="104"/>
    </row>
    <row r="953" spans="2:3" ht="12.75">
      <c r="B953">
        <f t="shared" si="14"/>
      </c>
      <c r="C953" s="104"/>
    </row>
    <row r="954" spans="2:11" ht="12.75">
      <c r="B954">
        <f t="shared" si="14"/>
      </c>
      <c r="C954" s="104"/>
      <c r="E954" s="106"/>
      <c r="F954" s="106"/>
      <c r="K954" s="106"/>
    </row>
    <row r="955" spans="2:11" ht="12.75">
      <c r="B955">
        <f t="shared" si="14"/>
      </c>
      <c r="C955" s="104"/>
      <c r="E955" s="106"/>
      <c r="F955" s="106"/>
      <c r="K955" s="106"/>
    </row>
    <row r="956" spans="2:11" ht="12.75">
      <c r="B956">
        <f t="shared" si="14"/>
      </c>
      <c r="C956" s="104"/>
      <c r="E956" s="106"/>
      <c r="F956" s="106"/>
      <c r="K956" s="106"/>
    </row>
    <row r="957" spans="2:11" ht="12.75">
      <c r="B957">
        <f t="shared" si="14"/>
      </c>
      <c r="C957" s="104"/>
      <c r="E957" s="106"/>
      <c r="F957" s="106"/>
      <c r="K957" s="106"/>
    </row>
    <row r="958" spans="2:11" ht="12.75">
      <c r="B958">
        <f t="shared" si="14"/>
      </c>
      <c r="C958" s="104"/>
      <c r="E958" s="106"/>
      <c r="F958" s="106"/>
      <c r="K958" s="106"/>
    </row>
    <row r="959" spans="2:11" ht="12.75">
      <c r="B959">
        <f t="shared" si="14"/>
      </c>
      <c r="C959" s="104"/>
      <c r="E959" s="106"/>
      <c r="F959" s="106"/>
      <c r="K959" s="106"/>
    </row>
    <row r="960" spans="2:3" ht="12.75">
      <c r="B960">
        <f t="shared" si="14"/>
      </c>
      <c r="C960" s="104"/>
    </row>
    <row r="961" spans="2:15" ht="12.75">
      <c r="B961">
        <f t="shared" si="14"/>
      </c>
      <c r="C961" s="104"/>
      <c r="H961" s="106"/>
      <c r="I961" s="106"/>
      <c r="M961" s="106"/>
      <c r="N961" s="106"/>
      <c r="O961" s="106"/>
    </row>
    <row r="962" spans="2:15" ht="12.75">
      <c r="B962">
        <f aca="true" t="shared" si="15" ref="B962:B1025">+C962&amp;A962</f>
      </c>
      <c r="C962" s="104"/>
      <c r="H962" s="106"/>
      <c r="I962" s="106"/>
      <c r="M962" s="106"/>
      <c r="N962" s="106"/>
      <c r="O962" s="106"/>
    </row>
    <row r="963" spans="2:15" ht="12.75">
      <c r="B963">
        <f t="shared" si="15"/>
      </c>
      <c r="C963" s="104"/>
      <c r="G963" s="106"/>
      <c r="H963" s="106"/>
      <c r="I963" s="106"/>
      <c r="L963" s="106"/>
      <c r="M963" s="106"/>
      <c r="N963" s="106"/>
      <c r="O963" s="106"/>
    </row>
    <row r="964" spans="2:15" ht="12.75">
      <c r="B964">
        <f t="shared" si="15"/>
      </c>
      <c r="C964" s="104"/>
      <c r="H964" s="106"/>
      <c r="I964" s="106"/>
      <c r="M964" s="106"/>
      <c r="N964" s="106"/>
      <c r="O964" s="106"/>
    </row>
    <row r="965" spans="2:15" ht="12.75">
      <c r="B965">
        <f t="shared" si="15"/>
      </c>
      <c r="C965" s="104"/>
      <c r="H965" s="106"/>
      <c r="I965" s="106"/>
      <c r="M965" s="106"/>
      <c r="N965" s="106"/>
      <c r="O965" s="106"/>
    </row>
    <row r="966" spans="2:15" ht="12.75">
      <c r="B966">
        <f t="shared" si="15"/>
      </c>
      <c r="C966" s="104"/>
      <c r="G966" s="106"/>
      <c r="H966" s="106"/>
      <c r="I966" s="106"/>
      <c r="L966" s="106"/>
      <c r="M966" s="106"/>
      <c r="N966" s="106"/>
      <c r="O966" s="106"/>
    </row>
    <row r="967" spans="2:3" ht="12.75">
      <c r="B967">
        <f t="shared" si="15"/>
      </c>
      <c r="C967" s="104"/>
    </row>
    <row r="968" spans="2:15" ht="12.75">
      <c r="B968">
        <f t="shared" si="15"/>
      </c>
      <c r="C968" s="104"/>
      <c r="H968" s="106"/>
      <c r="I968" s="106"/>
      <c r="M968" s="106"/>
      <c r="N968" s="106"/>
      <c r="O968" s="106"/>
    </row>
    <row r="969" spans="2:15" ht="12.75">
      <c r="B969">
        <f t="shared" si="15"/>
      </c>
      <c r="C969" s="104"/>
      <c r="G969" s="106"/>
      <c r="H969" s="106"/>
      <c r="I969" s="106"/>
      <c r="L969" s="106"/>
      <c r="M969" s="106"/>
      <c r="N969" s="106"/>
      <c r="O969" s="106"/>
    </row>
    <row r="970" spans="2:15" ht="12.75">
      <c r="B970">
        <f t="shared" si="15"/>
      </c>
      <c r="C970" s="104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</row>
    <row r="971" spans="2:15" ht="12.75">
      <c r="B971">
        <f t="shared" si="15"/>
      </c>
      <c r="C971" s="104"/>
      <c r="F971" s="106"/>
      <c r="G971" s="106"/>
      <c r="H971" s="106"/>
      <c r="I971" s="106"/>
      <c r="K971" s="106"/>
      <c r="L971" s="106"/>
      <c r="M971" s="106"/>
      <c r="N971" s="106"/>
      <c r="O971" s="106"/>
    </row>
    <row r="972" spans="2:15" ht="12.75">
      <c r="B972">
        <f t="shared" si="15"/>
      </c>
      <c r="C972" s="104"/>
      <c r="F972" s="106"/>
      <c r="G972" s="106"/>
      <c r="H972" s="106"/>
      <c r="I972" s="106"/>
      <c r="K972" s="106"/>
      <c r="L972" s="106"/>
      <c r="M972" s="106"/>
      <c r="N972" s="106"/>
      <c r="O972" s="106"/>
    </row>
    <row r="973" spans="2:15" ht="12.75">
      <c r="B973">
        <f t="shared" si="15"/>
      </c>
      <c r="C973" s="104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</row>
    <row r="974" spans="2:3" ht="12.75">
      <c r="B974">
        <f t="shared" si="15"/>
      </c>
      <c r="C974" s="104"/>
    </row>
    <row r="975" spans="2:10" ht="12.75">
      <c r="B975">
        <f t="shared" si="15"/>
      </c>
      <c r="C975" s="104"/>
      <c r="H975" s="106"/>
      <c r="I975" s="106"/>
      <c r="J975" s="106"/>
    </row>
    <row r="976" spans="2:3" ht="12.75">
      <c r="B976">
        <f t="shared" si="15"/>
      </c>
      <c r="C976" s="104"/>
    </row>
    <row r="977" spans="2:9" ht="12.75">
      <c r="B977">
        <f t="shared" si="15"/>
      </c>
      <c r="C977" s="104"/>
      <c r="H977" s="106"/>
      <c r="I977" s="106"/>
    </row>
    <row r="978" spans="2:10" ht="12.75">
      <c r="B978">
        <f t="shared" si="15"/>
      </c>
      <c r="C978" s="104"/>
      <c r="H978" s="106"/>
      <c r="I978" s="106"/>
      <c r="J978" s="106"/>
    </row>
    <row r="979" spans="2:10" ht="12.75">
      <c r="B979">
        <f t="shared" si="15"/>
      </c>
      <c r="C979" s="104"/>
      <c r="H979" s="106"/>
      <c r="I979" s="106"/>
      <c r="J979" s="106"/>
    </row>
    <row r="980" spans="2:3" ht="12.75">
      <c r="B980">
        <f t="shared" si="15"/>
      </c>
      <c r="C980" s="104"/>
    </row>
    <row r="981" spans="2:3" ht="12.75">
      <c r="B981">
        <f t="shared" si="15"/>
      </c>
      <c r="C981" s="104"/>
    </row>
    <row r="982" spans="2:3" ht="12.75">
      <c r="B982">
        <f t="shared" si="15"/>
      </c>
      <c r="C982" s="104"/>
    </row>
    <row r="983" spans="2:3" ht="12.75">
      <c r="B983">
        <f t="shared" si="15"/>
      </c>
      <c r="C983" s="104"/>
    </row>
    <row r="984" spans="2:3" ht="12.75">
      <c r="B984">
        <f t="shared" si="15"/>
      </c>
      <c r="C984" s="104"/>
    </row>
    <row r="985" spans="2:3" ht="12.75">
      <c r="B985">
        <f t="shared" si="15"/>
      </c>
      <c r="C985" s="104"/>
    </row>
    <row r="986" spans="2:3" ht="12.75">
      <c r="B986">
        <f t="shared" si="15"/>
      </c>
      <c r="C986" s="104"/>
    </row>
    <row r="987" spans="2:3" ht="12.75">
      <c r="B987">
        <f t="shared" si="15"/>
      </c>
      <c r="C987" s="104"/>
    </row>
    <row r="988" spans="2:3" ht="12.75">
      <c r="B988">
        <f t="shared" si="15"/>
      </c>
      <c r="C988" s="104"/>
    </row>
    <row r="989" spans="2:3" ht="12.75">
      <c r="B989">
        <f t="shared" si="15"/>
      </c>
      <c r="C989" s="104"/>
    </row>
    <row r="990" spans="2:3" ht="12.75">
      <c r="B990">
        <f t="shared" si="15"/>
      </c>
      <c r="C990" s="104"/>
    </row>
    <row r="991" spans="2:3" ht="12.75">
      <c r="B991">
        <f t="shared" si="15"/>
      </c>
      <c r="C991" s="104"/>
    </row>
    <row r="992" spans="2:6" ht="12.75">
      <c r="B992">
        <f t="shared" si="15"/>
      </c>
      <c r="C992" s="104"/>
      <c r="E992" s="106"/>
      <c r="F992" s="106"/>
    </row>
    <row r="993" spans="2:6" ht="12.75">
      <c r="B993">
        <f t="shared" si="15"/>
      </c>
      <c r="C993" s="104"/>
      <c r="E993" s="106"/>
      <c r="F993" s="106"/>
    </row>
    <row r="994" spans="2:6" ht="12.75">
      <c r="B994">
        <f t="shared" si="15"/>
      </c>
      <c r="C994" s="104"/>
      <c r="E994" s="106"/>
      <c r="F994" s="106"/>
    </row>
    <row r="995" spans="2:6" ht="12.75">
      <c r="B995">
        <f t="shared" si="15"/>
      </c>
      <c r="C995" s="104"/>
      <c r="E995" s="106"/>
      <c r="F995" s="106"/>
    </row>
    <row r="996" spans="2:6" ht="12.75">
      <c r="B996">
        <f t="shared" si="15"/>
      </c>
      <c r="C996" s="104"/>
      <c r="E996" s="106"/>
      <c r="F996" s="106"/>
    </row>
    <row r="997" spans="2:6" ht="12.75">
      <c r="B997">
        <f t="shared" si="15"/>
      </c>
      <c r="C997" s="104"/>
      <c r="E997" s="106"/>
      <c r="F997" s="106"/>
    </row>
    <row r="998" spans="2:3" ht="12.75">
      <c r="B998">
        <f t="shared" si="15"/>
      </c>
      <c r="C998" s="104"/>
    </row>
    <row r="999" spans="2:15" ht="12.75">
      <c r="B999">
        <f t="shared" si="15"/>
      </c>
      <c r="C999" s="104"/>
      <c r="H999" s="106"/>
      <c r="I999" s="106"/>
      <c r="M999" s="106"/>
      <c r="N999" s="106"/>
      <c r="O999" s="106"/>
    </row>
    <row r="1000" spans="2:15" ht="12.75">
      <c r="B1000">
        <f t="shared" si="15"/>
      </c>
      <c r="C1000" s="104"/>
      <c r="I1000" s="106"/>
      <c r="N1000" s="106"/>
      <c r="O1000" s="106"/>
    </row>
    <row r="1001" spans="2:15" ht="12.75">
      <c r="B1001">
        <f t="shared" si="15"/>
      </c>
      <c r="C1001" s="104"/>
      <c r="I1001" s="106"/>
      <c r="N1001" s="106"/>
      <c r="O1001" s="106"/>
    </row>
    <row r="1002" spans="2:15" ht="12.75">
      <c r="B1002">
        <f t="shared" si="15"/>
      </c>
      <c r="C1002" s="104"/>
      <c r="I1002" s="106"/>
      <c r="N1002" s="106"/>
      <c r="O1002" s="106"/>
    </row>
    <row r="1003" spans="2:15" ht="12.75">
      <c r="B1003">
        <f t="shared" si="15"/>
      </c>
      <c r="C1003" s="104"/>
      <c r="O1003" s="106"/>
    </row>
    <row r="1004" spans="2:15" ht="12.75">
      <c r="B1004">
        <f t="shared" si="15"/>
      </c>
      <c r="C1004" s="104"/>
      <c r="H1004" s="106"/>
      <c r="I1004" s="106"/>
      <c r="M1004" s="106"/>
      <c r="N1004" s="106"/>
      <c r="O1004" s="106"/>
    </row>
    <row r="1005" spans="2:3" ht="12.75">
      <c r="B1005">
        <f t="shared" si="15"/>
      </c>
      <c r="C1005" s="104"/>
    </row>
    <row r="1006" spans="2:15" ht="12.75">
      <c r="B1006">
        <f t="shared" si="15"/>
      </c>
      <c r="C1006" s="104"/>
      <c r="H1006" s="106"/>
      <c r="I1006" s="106"/>
      <c r="M1006" s="106"/>
      <c r="N1006" s="106"/>
      <c r="O1006" s="106"/>
    </row>
    <row r="1007" spans="2:15" ht="12.75">
      <c r="B1007">
        <f t="shared" si="15"/>
      </c>
      <c r="C1007" s="104"/>
      <c r="I1007" s="106"/>
      <c r="N1007" s="106"/>
      <c r="O1007" s="106"/>
    </row>
    <row r="1008" spans="2:15" ht="12.75">
      <c r="B1008">
        <f t="shared" si="15"/>
      </c>
      <c r="C1008" s="104"/>
      <c r="F1008" s="106"/>
      <c r="G1008" s="106"/>
      <c r="H1008" s="106"/>
      <c r="I1008" s="106"/>
      <c r="K1008" s="106"/>
      <c r="L1008" s="106"/>
      <c r="M1008" s="106"/>
      <c r="N1008" s="106"/>
      <c r="O1008" s="106"/>
    </row>
    <row r="1009" spans="2:15" ht="12.75">
      <c r="B1009">
        <f t="shared" si="15"/>
      </c>
      <c r="C1009" s="104"/>
      <c r="F1009" s="106"/>
      <c r="G1009" s="106"/>
      <c r="H1009" s="106"/>
      <c r="I1009" s="106"/>
      <c r="K1009" s="106"/>
      <c r="L1009" s="106"/>
      <c r="M1009" s="106"/>
      <c r="N1009" s="106"/>
      <c r="O1009" s="106"/>
    </row>
    <row r="1010" spans="2:15" ht="12.75">
      <c r="B1010">
        <f t="shared" si="15"/>
      </c>
      <c r="C1010" s="104"/>
      <c r="L1010" s="106"/>
      <c r="N1010" s="106"/>
      <c r="O1010" s="106"/>
    </row>
    <row r="1011" spans="2:15" ht="12.75">
      <c r="B1011">
        <f t="shared" si="15"/>
      </c>
      <c r="C1011" s="104"/>
      <c r="F1011" s="106"/>
      <c r="G1011" s="106"/>
      <c r="H1011" s="106"/>
      <c r="I1011" s="106"/>
      <c r="K1011" s="106"/>
      <c r="L1011" s="106"/>
      <c r="M1011" s="106"/>
      <c r="N1011" s="106"/>
      <c r="O1011" s="106"/>
    </row>
    <row r="1012" spans="2:3" ht="12.75">
      <c r="B1012">
        <f t="shared" si="15"/>
      </c>
      <c r="C1012" s="104"/>
    </row>
    <row r="1013" spans="2:10" ht="12.75">
      <c r="B1013">
        <f t="shared" si="15"/>
      </c>
      <c r="C1013" s="104"/>
      <c r="H1013" s="106"/>
      <c r="I1013" s="106"/>
      <c r="J1013" s="106"/>
    </row>
    <row r="1014" spans="2:3" ht="12.75">
      <c r="B1014">
        <f t="shared" si="15"/>
      </c>
      <c r="C1014" s="104"/>
    </row>
    <row r="1015" spans="2:10" ht="12.75">
      <c r="B1015">
        <f t="shared" si="15"/>
      </c>
      <c r="C1015" s="104"/>
      <c r="H1015" s="106"/>
      <c r="I1015" s="106"/>
      <c r="J1015" s="106"/>
    </row>
    <row r="1016" spans="2:10" ht="12.75">
      <c r="B1016">
        <f t="shared" si="15"/>
      </c>
      <c r="C1016" s="104"/>
      <c r="H1016" s="106"/>
      <c r="I1016" s="106"/>
      <c r="J1016" s="106"/>
    </row>
    <row r="1017" spans="2:10" ht="12.75">
      <c r="B1017">
        <f t="shared" si="15"/>
      </c>
      <c r="C1017" s="104"/>
      <c r="H1017" s="106"/>
      <c r="I1017" s="106"/>
      <c r="J1017" s="106"/>
    </row>
    <row r="1018" spans="2:3" ht="12.75">
      <c r="B1018">
        <f t="shared" si="15"/>
      </c>
      <c r="C1018" s="104"/>
    </row>
    <row r="1019" spans="2:3" ht="12.75">
      <c r="B1019">
        <f t="shared" si="15"/>
      </c>
      <c r="C1019" s="104"/>
    </row>
    <row r="1020" spans="2:3" ht="12.75">
      <c r="B1020">
        <f t="shared" si="15"/>
      </c>
      <c r="C1020" s="104"/>
    </row>
    <row r="1021" spans="2:3" ht="12.75">
      <c r="B1021">
        <f t="shared" si="15"/>
      </c>
      <c r="C1021" s="104"/>
    </row>
    <row r="1022" spans="2:3" ht="12.75">
      <c r="B1022">
        <f t="shared" si="15"/>
      </c>
      <c r="C1022" s="104"/>
    </row>
    <row r="1023" spans="2:3" ht="12.75">
      <c r="B1023">
        <f t="shared" si="15"/>
      </c>
      <c r="C1023" s="104"/>
    </row>
    <row r="1024" spans="2:3" ht="12.75">
      <c r="B1024">
        <f t="shared" si="15"/>
      </c>
      <c r="C1024" s="104"/>
    </row>
    <row r="1025" spans="2:3" ht="12.75">
      <c r="B1025">
        <f t="shared" si="15"/>
      </c>
      <c r="C1025" s="104"/>
    </row>
    <row r="1026" spans="2:3" ht="12.75">
      <c r="B1026">
        <f aca="true" t="shared" si="16" ref="B1026:B1089">+C1026&amp;A1026</f>
      </c>
      <c r="C1026" s="104"/>
    </row>
    <row r="1027" spans="2:3" ht="12.75">
      <c r="B1027">
        <f t="shared" si="16"/>
      </c>
      <c r="C1027" s="104"/>
    </row>
    <row r="1028" spans="2:3" ht="12.75">
      <c r="B1028">
        <f t="shared" si="16"/>
      </c>
      <c r="C1028" s="104"/>
    </row>
    <row r="1029" spans="2:3" ht="12.75">
      <c r="B1029">
        <f t="shared" si="16"/>
      </c>
      <c r="C1029" s="104"/>
    </row>
    <row r="1030" spans="2:3" ht="12.75">
      <c r="B1030">
        <f t="shared" si="16"/>
      </c>
      <c r="C1030" s="104"/>
    </row>
    <row r="1031" spans="2:3" ht="12.75">
      <c r="B1031">
        <f t="shared" si="16"/>
      </c>
      <c r="C1031" s="104"/>
    </row>
    <row r="1032" spans="2:3" ht="12.75">
      <c r="B1032">
        <f t="shared" si="16"/>
      </c>
      <c r="C1032" s="104"/>
    </row>
    <row r="1033" spans="2:3" ht="12.75">
      <c r="B1033">
        <f t="shared" si="16"/>
      </c>
      <c r="C1033" s="104"/>
    </row>
    <row r="1034" spans="2:3" ht="12.75">
      <c r="B1034">
        <f t="shared" si="16"/>
      </c>
      <c r="C1034" s="104"/>
    </row>
    <row r="1035" spans="2:6" ht="12.75">
      <c r="B1035">
        <f t="shared" si="16"/>
      </c>
      <c r="C1035" s="104"/>
      <c r="E1035" s="106"/>
      <c r="F1035" s="106"/>
    </row>
    <row r="1036" spans="2:3" ht="12.75">
      <c r="B1036">
        <f t="shared" si="16"/>
      </c>
      <c r="C1036" s="104"/>
    </row>
    <row r="1037" spans="2:3" ht="12.75">
      <c r="B1037">
        <f t="shared" si="16"/>
      </c>
      <c r="C1037" s="104"/>
    </row>
    <row r="1038" spans="2:3" ht="12.75">
      <c r="B1038">
        <f t="shared" si="16"/>
      </c>
      <c r="C1038" s="104"/>
    </row>
    <row r="1039" spans="2:3" ht="12.75">
      <c r="B1039">
        <f t="shared" si="16"/>
      </c>
      <c r="C1039" s="104"/>
    </row>
    <row r="1040" spans="2:3" ht="12.75">
      <c r="B1040">
        <f t="shared" si="16"/>
      </c>
      <c r="C1040" s="104"/>
    </row>
    <row r="1041" spans="2:3" ht="12.75">
      <c r="B1041">
        <f t="shared" si="16"/>
      </c>
      <c r="C1041" s="104"/>
    </row>
    <row r="1042" spans="2:3" ht="12.75">
      <c r="B1042">
        <f t="shared" si="16"/>
      </c>
      <c r="C1042" s="104"/>
    </row>
    <row r="1043" spans="2:3" ht="12.75">
      <c r="B1043">
        <f t="shared" si="16"/>
      </c>
      <c r="C1043" s="104"/>
    </row>
    <row r="1044" spans="2:15" ht="12.75">
      <c r="B1044">
        <f t="shared" si="16"/>
      </c>
      <c r="C1044" s="104"/>
      <c r="O1044" s="106"/>
    </row>
    <row r="1045" spans="2:3" ht="12.75">
      <c r="B1045">
        <f t="shared" si="16"/>
      </c>
      <c r="C1045" s="104"/>
    </row>
    <row r="1046" spans="2:3" ht="12.75">
      <c r="B1046">
        <f t="shared" si="16"/>
      </c>
      <c r="C1046" s="104"/>
    </row>
    <row r="1047" spans="2:3" ht="12.75">
      <c r="B1047">
        <f t="shared" si="16"/>
      </c>
      <c r="C1047" s="104"/>
    </row>
    <row r="1048" spans="2:3" ht="12.75">
      <c r="B1048">
        <f t="shared" si="16"/>
      </c>
      <c r="C1048" s="104"/>
    </row>
    <row r="1049" spans="2:15" ht="12.75">
      <c r="B1049">
        <f t="shared" si="16"/>
      </c>
      <c r="C1049" s="104"/>
      <c r="O1049" s="106"/>
    </row>
    <row r="1050" spans="2:3" ht="12.75">
      <c r="B1050">
        <f t="shared" si="16"/>
      </c>
      <c r="C1050" s="104"/>
    </row>
    <row r="1051" spans="2:10" ht="12.75">
      <c r="B1051">
        <f t="shared" si="16"/>
      </c>
      <c r="C1051" s="104"/>
      <c r="I1051" s="106"/>
      <c r="J1051" s="106"/>
    </row>
    <row r="1052" spans="2:3" ht="12.75">
      <c r="B1052">
        <f t="shared" si="16"/>
      </c>
      <c r="C1052" s="104"/>
    </row>
    <row r="1053" spans="2:9" ht="12.75">
      <c r="B1053">
        <f t="shared" si="16"/>
      </c>
      <c r="C1053" s="104"/>
      <c r="H1053" s="106"/>
      <c r="I1053" s="106"/>
    </row>
    <row r="1054" spans="2:10" ht="12.75">
      <c r="B1054">
        <f t="shared" si="16"/>
      </c>
      <c r="C1054" s="104"/>
      <c r="H1054" s="106"/>
      <c r="J1054" s="106"/>
    </row>
    <row r="1055" spans="2:10" ht="12.75">
      <c r="B1055">
        <f t="shared" si="16"/>
      </c>
      <c r="C1055" s="104"/>
      <c r="H1055" s="106"/>
      <c r="I1055" s="106"/>
      <c r="J1055" s="106"/>
    </row>
    <row r="1056" spans="2:3" ht="12.75">
      <c r="B1056">
        <f t="shared" si="16"/>
      </c>
      <c r="C1056" s="104"/>
    </row>
    <row r="1057" spans="2:3" ht="12.75">
      <c r="B1057">
        <f t="shared" si="16"/>
      </c>
      <c r="C1057" s="104"/>
    </row>
    <row r="1058" spans="2:3" ht="12.75">
      <c r="B1058">
        <f t="shared" si="16"/>
      </c>
      <c r="C1058" s="104"/>
    </row>
    <row r="1059" spans="2:3" ht="12.75">
      <c r="B1059">
        <f t="shared" si="16"/>
      </c>
      <c r="C1059" s="104"/>
    </row>
    <row r="1060" spans="2:3" ht="12.75">
      <c r="B1060">
        <f t="shared" si="16"/>
      </c>
      <c r="C1060" s="104"/>
    </row>
    <row r="1061" spans="2:3" ht="12.75">
      <c r="B1061">
        <f t="shared" si="16"/>
      </c>
      <c r="C1061" s="104"/>
    </row>
    <row r="1062" spans="2:3" ht="12.75">
      <c r="B1062">
        <f t="shared" si="16"/>
      </c>
      <c r="C1062" s="104"/>
    </row>
    <row r="1063" spans="2:3" ht="12.75">
      <c r="B1063">
        <f t="shared" si="16"/>
      </c>
      <c r="C1063" s="104"/>
    </row>
    <row r="1064" spans="2:3" ht="12.75">
      <c r="B1064">
        <f t="shared" si="16"/>
      </c>
      <c r="C1064" s="104"/>
    </row>
    <row r="1065" spans="2:3" ht="12.75">
      <c r="B1065">
        <f t="shared" si="16"/>
      </c>
      <c r="C1065" s="104"/>
    </row>
    <row r="1066" spans="2:3" ht="12.75">
      <c r="B1066">
        <f t="shared" si="16"/>
      </c>
      <c r="C1066" s="104"/>
    </row>
    <row r="1067" spans="2:3" ht="12.75">
      <c r="B1067">
        <f t="shared" si="16"/>
      </c>
      <c r="C1067" s="104"/>
    </row>
    <row r="1068" spans="2:3" ht="12.75">
      <c r="B1068">
        <f t="shared" si="16"/>
      </c>
      <c r="C1068" s="104"/>
    </row>
    <row r="1069" spans="2:3" ht="12.75">
      <c r="B1069">
        <f t="shared" si="16"/>
      </c>
      <c r="C1069" s="104"/>
    </row>
    <row r="1070" spans="2:3" ht="12.75">
      <c r="B1070">
        <f t="shared" si="16"/>
      </c>
      <c r="C1070" s="104"/>
    </row>
    <row r="1071" spans="2:3" ht="12.75">
      <c r="B1071">
        <f t="shared" si="16"/>
      </c>
      <c r="C1071" s="104"/>
    </row>
    <row r="1072" spans="2:3" ht="12.75">
      <c r="B1072">
        <f t="shared" si="16"/>
      </c>
      <c r="C1072" s="104"/>
    </row>
    <row r="1073" spans="2:3" ht="12.75">
      <c r="B1073">
        <f t="shared" si="16"/>
      </c>
      <c r="C1073" s="104"/>
    </row>
    <row r="1074" spans="2:3" ht="12.75">
      <c r="B1074">
        <f t="shared" si="16"/>
      </c>
      <c r="C1074" s="104"/>
    </row>
    <row r="1075" spans="2:3" ht="12.75">
      <c r="B1075">
        <f t="shared" si="16"/>
      </c>
      <c r="C1075" s="104"/>
    </row>
    <row r="1076" spans="2:3" ht="12.75">
      <c r="B1076">
        <f t="shared" si="16"/>
      </c>
      <c r="C1076" s="104"/>
    </row>
    <row r="1077" spans="2:3" ht="12.75">
      <c r="B1077">
        <f t="shared" si="16"/>
      </c>
      <c r="C1077" s="104"/>
    </row>
    <row r="1078" spans="2:3" ht="12.75">
      <c r="B1078">
        <f t="shared" si="16"/>
      </c>
      <c r="C1078" s="104"/>
    </row>
    <row r="1079" spans="2:3" ht="12.75">
      <c r="B1079">
        <f t="shared" si="16"/>
      </c>
      <c r="C1079" s="104"/>
    </row>
    <row r="1080" spans="2:3" ht="12.75">
      <c r="B1080">
        <f t="shared" si="16"/>
      </c>
      <c r="C1080" s="104"/>
    </row>
    <row r="1081" spans="2:3" ht="12.75">
      <c r="B1081">
        <f t="shared" si="16"/>
      </c>
      <c r="C1081" s="104"/>
    </row>
    <row r="1082" spans="2:3" ht="12.75">
      <c r="B1082">
        <f t="shared" si="16"/>
      </c>
      <c r="C1082" s="104"/>
    </row>
    <row r="1083" spans="2:3" ht="12.75">
      <c r="B1083">
        <f t="shared" si="16"/>
      </c>
      <c r="C1083" s="104"/>
    </row>
    <row r="1084" spans="2:3" ht="12.75">
      <c r="B1084">
        <f t="shared" si="16"/>
      </c>
      <c r="C1084" s="104"/>
    </row>
    <row r="1085" spans="2:3" ht="12.75">
      <c r="B1085">
        <f t="shared" si="16"/>
      </c>
      <c r="C1085" s="104"/>
    </row>
    <row r="1086" spans="2:3" ht="12.75">
      <c r="B1086">
        <f t="shared" si="16"/>
      </c>
      <c r="C1086" s="104"/>
    </row>
    <row r="1087" spans="2:3" ht="12.75">
      <c r="B1087">
        <f t="shared" si="16"/>
      </c>
      <c r="C1087" s="104"/>
    </row>
    <row r="1088" spans="2:3" ht="12.75">
      <c r="B1088">
        <f t="shared" si="16"/>
      </c>
      <c r="C1088" s="104"/>
    </row>
    <row r="1089" spans="2:3" ht="12.75">
      <c r="B1089">
        <f t="shared" si="16"/>
      </c>
      <c r="C1089" s="104"/>
    </row>
    <row r="1090" spans="2:3" ht="12.75">
      <c r="B1090">
        <f aca="true" t="shared" si="17" ref="B1090:B1153">+C1090&amp;A1090</f>
      </c>
      <c r="C1090" s="104"/>
    </row>
    <row r="1091" spans="2:3" ht="12.75">
      <c r="B1091">
        <f t="shared" si="17"/>
      </c>
      <c r="C1091" s="104"/>
    </row>
    <row r="1092" spans="2:3" ht="12.75">
      <c r="B1092">
        <f t="shared" si="17"/>
      </c>
      <c r="C1092" s="104"/>
    </row>
    <row r="1093" spans="2:9" ht="12.75">
      <c r="B1093">
        <f t="shared" si="17"/>
      </c>
      <c r="C1093" s="104"/>
      <c r="H1093" s="106"/>
      <c r="I1093" s="106"/>
    </row>
    <row r="1094" spans="2:3" ht="12.75">
      <c r="B1094">
        <f t="shared" si="17"/>
      </c>
      <c r="C1094" s="104"/>
    </row>
    <row r="1095" spans="2:3" ht="12.75">
      <c r="B1095">
        <f t="shared" si="17"/>
      </c>
      <c r="C1095" s="104"/>
    </row>
    <row r="1096" spans="2:3" ht="12.75">
      <c r="B1096">
        <f t="shared" si="17"/>
      </c>
      <c r="C1096" s="104"/>
    </row>
    <row r="1097" spans="2:3" ht="12.75">
      <c r="B1097">
        <f t="shared" si="17"/>
      </c>
      <c r="C1097" s="104"/>
    </row>
    <row r="1098" spans="2:3" ht="12.75">
      <c r="B1098">
        <f t="shared" si="17"/>
      </c>
      <c r="C1098" s="104"/>
    </row>
    <row r="1099" spans="2:3" ht="12.75">
      <c r="B1099">
        <f t="shared" si="17"/>
      </c>
      <c r="C1099" s="104"/>
    </row>
    <row r="1100" spans="2:3" ht="12.75">
      <c r="B1100">
        <f t="shared" si="17"/>
      </c>
      <c r="C1100" s="104"/>
    </row>
    <row r="1101" spans="2:3" ht="12.75">
      <c r="B1101">
        <f t="shared" si="17"/>
      </c>
      <c r="C1101" s="104"/>
    </row>
    <row r="1102" spans="2:3" ht="12.75">
      <c r="B1102">
        <f t="shared" si="17"/>
      </c>
      <c r="C1102" s="104"/>
    </row>
    <row r="1103" spans="2:3" ht="12.75">
      <c r="B1103">
        <f t="shared" si="17"/>
      </c>
      <c r="C1103" s="104"/>
    </row>
    <row r="1104" spans="2:3" ht="12.75">
      <c r="B1104">
        <f t="shared" si="17"/>
      </c>
      <c r="C1104" s="104"/>
    </row>
    <row r="1105" spans="2:3" ht="12.75">
      <c r="B1105">
        <f t="shared" si="17"/>
      </c>
      <c r="C1105" s="104"/>
    </row>
    <row r="1106" spans="2:11" ht="12.75">
      <c r="B1106">
        <f t="shared" si="17"/>
      </c>
      <c r="C1106" s="104"/>
      <c r="E1106" s="106"/>
      <c r="K1106" s="106"/>
    </row>
    <row r="1107" spans="2:11" ht="12.75">
      <c r="B1107">
        <f t="shared" si="17"/>
      </c>
      <c r="C1107" s="104"/>
      <c r="E1107" s="106"/>
      <c r="K1107" s="106"/>
    </row>
    <row r="1108" spans="2:3" ht="12.75">
      <c r="B1108">
        <f t="shared" si="17"/>
      </c>
      <c r="C1108" s="104"/>
    </row>
    <row r="1109" spans="2:6" ht="12.75">
      <c r="B1109">
        <f t="shared" si="17"/>
      </c>
      <c r="C1109" s="104"/>
      <c r="F1109" s="106"/>
    </row>
    <row r="1110" spans="2:11" ht="12.75">
      <c r="B1110">
        <f t="shared" si="17"/>
      </c>
      <c r="C1110" s="104"/>
      <c r="E1110" s="106"/>
      <c r="F1110" s="106"/>
      <c r="K1110" s="106"/>
    </row>
    <row r="1111" spans="2:11" ht="12.75">
      <c r="B1111">
        <f t="shared" si="17"/>
      </c>
      <c r="C1111" s="104"/>
      <c r="E1111" s="106"/>
      <c r="F1111" s="106"/>
      <c r="K1111" s="106"/>
    </row>
    <row r="1112" spans="2:3" ht="12.75">
      <c r="B1112">
        <f t="shared" si="17"/>
      </c>
      <c r="C1112" s="104"/>
    </row>
    <row r="1113" spans="2:3" ht="12.75">
      <c r="B1113">
        <f t="shared" si="17"/>
      </c>
      <c r="C1113" s="104"/>
    </row>
    <row r="1114" spans="2:3" ht="12.75">
      <c r="B1114">
        <f t="shared" si="17"/>
      </c>
      <c r="C1114" s="104"/>
    </row>
    <row r="1115" spans="2:3" ht="12.75">
      <c r="B1115">
        <f t="shared" si="17"/>
      </c>
      <c r="C1115" s="104"/>
    </row>
    <row r="1116" spans="2:15" ht="12.75">
      <c r="B1116">
        <f t="shared" si="17"/>
      </c>
      <c r="C1116" s="104"/>
      <c r="H1116" s="106"/>
      <c r="O1116" s="106"/>
    </row>
    <row r="1117" spans="2:14" ht="12.75">
      <c r="B1117">
        <f t="shared" si="17"/>
      </c>
      <c r="C1117" s="104"/>
      <c r="I1117" s="106"/>
      <c r="N1117" s="106"/>
    </row>
    <row r="1118" spans="2:15" ht="12.75">
      <c r="B1118">
        <f t="shared" si="17"/>
      </c>
      <c r="C1118" s="104"/>
      <c r="H1118" s="106"/>
      <c r="I1118" s="106"/>
      <c r="N1118" s="106"/>
      <c r="O1118" s="106"/>
    </row>
    <row r="1119" spans="2:3" ht="12.75">
      <c r="B1119">
        <f t="shared" si="17"/>
      </c>
      <c r="C1119" s="104"/>
    </row>
    <row r="1120" spans="2:3" ht="12.75">
      <c r="B1120">
        <f t="shared" si="17"/>
      </c>
      <c r="C1120" s="104"/>
    </row>
    <row r="1121" spans="2:3" ht="12.75">
      <c r="B1121">
        <f t="shared" si="17"/>
      </c>
      <c r="C1121" s="104"/>
    </row>
    <row r="1122" spans="2:3" ht="12.75">
      <c r="B1122">
        <f t="shared" si="17"/>
      </c>
      <c r="C1122" s="104"/>
    </row>
    <row r="1123" spans="2:15" ht="12.75">
      <c r="B1123">
        <f t="shared" si="17"/>
      </c>
      <c r="C1123" s="104"/>
      <c r="G1123" s="106"/>
      <c r="H1123" s="106"/>
      <c r="O1123" s="106"/>
    </row>
    <row r="1124" spans="2:14" ht="12.75">
      <c r="B1124">
        <f t="shared" si="17"/>
      </c>
      <c r="C1124" s="104"/>
      <c r="F1124" s="106"/>
      <c r="G1124" s="106"/>
      <c r="H1124" s="106"/>
      <c r="I1124" s="106"/>
      <c r="K1124" s="106"/>
      <c r="L1124" s="106"/>
      <c r="M1124" s="106"/>
      <c r="N1124" s="106"/>
    </row>
    <row r="1125" spans="2:15" ht="12.75">
      <c r="B1125">
        <f t="shared" si="17"/>
      </c>
      <c r="C1125" s="104"/>
      <c r="F1125" s="106"/>
      <c r="G1125" s="106"/>
      <c r="H1125" s="106"/>
      <c r="I1125" s="106"/>
      <c r="K1125" s="106"/>
      <c r="L1125" s="106"/>
      <c r="M1125" s="106"/>
      <c r="N1125" s="106"/>
      <c r="O1125" s="106"/>
    </row>
    <row r="1126" spans="2:3" ht="12.75">
      <c r="B1126">
        <f t="shared" si="17"/>
      </c>
      <c r="C1126" s="104"/>
    </row>
    <row r="1127" spans="2:10" ht="12.75">
      <c r="B1127">
        <f t="shared" si="17"/>
      </c>
      <c r="C1127" s="104"/>
      <c r="H1127" s="106"/>
      <c r="I1127" s="106"/>
      <c r="J1127" s="106"/>
    </row>
    <row r="1128" spans="2:3" ht="12.75">
      <c r="B1128">
        <f t="shared" si="17"/>
      </c>
      <c r="C1128" s="104"/>
    </row>
    <row r="1129" spans="2:9" ht="12.75">
      <c r="B1129">
        <f t="shared" si="17"/>
      </c>
      <c r="C1129" s="104"/>
      <c r="H1129" s="106"/>
      <c r="I1129" s="106"/>
    </row>
    <row r="1130" spans="2:10" ht="12.75">
      <c r="B1130">
        <f t="shared" si="17"/>
      </c>
      <c r="C1130" s="104"/>
      <c r="H1130" s="106"/>
      <c r="I1130" s="106"/>
      <c r="J1130" s="106"/>
    </row>
    <row r="1131" spans="2:10" ht="12.75">
      <c r="B1131">
        <f t="shared" si="17"/>
      </c>
      <c r="C1131" s="104"/>
      <c r="H1131" s="106"/>
      <c r="I1131" s="106"/>
      <c r="J1131" s="106"/>
    </row>
    <row r="1132" spans="2:3" ht="12.75">
      <c r="B1132">
        <f t="shared" si="17"/>
      </c>
      <c r="C1132" s="104"/>
    </row>
    <row r="1133" spans="2:3" ht="12.75">
      <c r="B1133">
        <f t="shared" si="17"/>
      </c>
      <c r="C1133" s="104"/>
    </row>
    <row r="1134" spans="2:3" ht="12.75">
      <c r="B1134">
        <f t="shared" si="17"/>
      </c>
      <c r="C1134" s="104"/>
    </row>
    <row r="1135" spans="2:3" ht="12.75">
      <c r="B1135">
        <f t="shared" si="17"/>
      </c>
      <c r="C1135" s="104"/>
    </row>
    <row r="1136" spans="2:3" ht="12.75">
      <c r="B1136">
        <f t="shared" si="17"/>
      </c>
      <c r="C1136" s="104"/>
    </row>
    <row r="1137" spans="2:3" ht="12.75">
      <c r="B1137">
        <f t="shared" si="17"/>
      </c>
      <c r="C1137" s="104"/>
    </row>
    <row r="1138" spans="2:3" ht="12.75">
      <c r="B1138">
        <f t="shared" si="17"/>
      </c>
      <c r="C1138" s="104"/>
    </row>
    <row r="1139" spans="2:3" ht="12.75">
      <c r="B1139">
        <f t="shared" si="17"/>
      </c>
      <c r="C1139" s="104"/>
    </row>
    <row r="1140" spans="2:3" ht="12.75">
      <c r="B1140">
        <f t="shared" si="17"/>
      </c>
      <c r="C1140" s="104"/>
    </row>
    <row r="1141" spans="2:3" ht="12.75">
      <c r="B1141">
        <f t="shared" si="17"/>
      </c>
      <c r="C1141" s="104"/>
    </row>
    <row r="1142" spans="2:3" ht="12.75">
      <c r="B1142">
        <f t="shared" si="17"/>
      </c>
      <c r="C1142" s="104"/>
    </row>
    <row r="1143" spans="2:3" ht="12.75">
      <c r="B1143">
        <f t="shared" si="17"/>
      </c>
      <c r="C1143" s="104"/>
    </row>
    <row r="1144" spans="2:3" ht="12.75">
      <c r="B1144">
        <f t="shared" si="17"/>
      </c>
      <c r="C1144" s="104"/>
    </row>
    <row r="1145" spans="2:6" ht="12.75">
      <c r="B1145">
        <f t="shared" si="17"/>
      </c>
      <c r="C1145" s="104"/>
      <c r="F1145" s="106"/>
    </row>
    <row r="1146" spans="2:3" ht="12.75">
      <c r="B1146">
        <f t="shared" si="17"/>
      </c>
      <c r="C1146" s="104"/>
    </row>
    <row r="1147" spans="2:3" ht="12.75">
      <c r="B1147">
        <f t="shared" si="17"/>
      </c>
      <c r="C1147" s="104"/>
    </row>
    <row r="1148" spans="2:3" ht="12.75">
      <c r="B1148">
        <f t="shared" si="17"/>
      </c>
      <c r="C1148" s="104"/>
    </row>
    <row r="1149" spans="2:6" ht="12.75">
      <c r="B1149">
        <f t="shared" si="17"/>
      </c>
      <c r="C1149" s="104"/>
      <c r="F1149" s="106"/>
    </row>
    <row r="1150" spans="2:3" ht="12.75">
      <c r="B1150">
        <f t="shared" si="17"/>
      </c>
      <c r="C1150" s="104"/>
    </row>
    <row r="1151" spans="2:3" ht="12.75">
      <c r="B1151">
        <f t="shared" si="17"/>
      </c>
      <c r="C1151" s="104"/>
    </row>
    <row r="1152" spans="2:15" ht="12.75">
      <c r="B1152">
        <f t="shared" si="17"/>
      </c>
      <c r="C1152" s="104"/>
      <c r="O1152" s="106"/>
    </row>
    <row r="1153" spans="2:3" ht="12.75">
      <c r="B1153">
        <f t="shared" si="17"/>
      </c>
      <c r="C1153" s="104"/>
    </row>
    <row r="1154" spans="2:3" ht="12.75">
      <c r="B1154">
        <f aca="true" t="shared" si="18" ref="B1154:B1217">+C1154&amp;A1154</f>
      </c>
      <c r="C1154" s="104"/>
    </row>
    <row r="1155" spans="2:3" ht="12.75">
      <c r="B1155">
        <f t="shared" si="18"/>
      </c>
      <c r="C1155" s="104"/>
    </row>
    <row r="1156" spans="2:15" ht="12.75">
      <c r="B1156">
        <f t="shared" si="18"/>
      </c>
      <c r="C1156" s="104"/>
      <c r="O1156" s="106"/>
    </row>
    <row r="1157" spans="2:3" ht="12.75">
      <c r="B1157">
        <f t="shared" si="18"/>
      </c>
      <c r="C1157" s="104"/>
    </row>
    <row r="1158" spans="2:3" ht="12.75">
      <c r="B1158">
        <f t="shared" si="18"/>
      </c>
      <c r="C1158" s="104"/>
    </row>
    <row r="1159" spans="2:15" ht="12.75">
      <c r="B1159">
        <f t="shared" si="18"/>
      </c>
      <c r="C1159" s="104"/>
      <c r="O1159" s="106"/>
    </row>
    <row r="1160" spans="2:3" ht="12.75">
      <c r="B1160">
        <f t="shared" si="18"/>
      </c>
      <c r="C1160" s="104"/>
    </row>
    <row r="1161" spans="2:3" ht="12.75">
      <c r="B1161">
        <f t="shared" si="18"/>
      </c>
      <c r="C1161" s="104"/>
    </row>
    <row r="1162" spans="2:3" ht="12.75">
      <c r="B1162">
        <f t="shared" si="18"/>
      </c>
      <c r="C1162" s="104"/>
    </row>
    <row r="1163" spans="2:15" ht="12.75">
      <c r="B1163">
        <f t="shared" si="18"/>
      </c>
      <c r="C1163" s="104"/>
      <c r="O1163" s="106"/>
    </row>
    <row r="1164" spans="2:3" ht="12.75">
      <c r="B1164">
        <f t="shared" si="18"/>
      </c>
      <c r="C1164" s="104"/>
    </row>
    <row r="1165" spans="2:10" ht="12.75">
      <c r="B1165">
        <f t="shared" si="18"/>
      </c>
      <c r="C1165" s="104"/>
      <c r="J1165" s="106"/>
    </row>
    <row r="1166" spans="2:3" ht="12.75">
      <c r="B1166">
        <f t="shared" si="18"/>
      </c>
      <c r="C1166" s="104"/>
    </row>
    <row r="1167" spans="2:3" ht="12.75">
      <c r="B1167">
        <f t="shared" si="18"/>
      </c>
      <c r="C1167" s="104"/>
    </row>
    <row r="1168" spans="2:10" ht="12.75">
      <c r="B1168">
        <f t="shared" si="18"/>
      </c>
      <c r="C1168" s="104"/>
      <c r="J1168" s="106"/>
    </row>
    <row r="1169" spans="2:9" ht="12.75">
      <c r="B1169">
        <f t="shared" si="18"/>
      </c>
      <c r="C1169" s="104"/>
      <c r="H1169" s="106"/>
      <c r="I1169" s="106"/>
    </row>
    <row r="1170" spans="2:3" ht="12.75">
      <c r="B1170">
        <f t="shared" si="18"/>
      </c>
      <c r="C1170" s="104"/>
    </row>
    <row r="1171" spans="2:3" ht="12.75">
      <c r="B1171">
        <f t="shared" si="18"/>
      </c>
      <c r="C1171" s="104"/>
    </row>
    <row r="1172" spans="2:3" ht="12.75">
      <c r="B1172">
        <f t="shared" si="18"/>
      </c>
      <c r="C1172" s="104"/>
    </row>
    <row r="1173" spans="2:3" ht="12.75">
      <c r="B1173">
        <f t="shared" si="18"/>
      </c>
      <c r="C1173" s="104"/>
    </row>
    <row r="1174" spans="2:3" ht="12.75">
      <c r="B1174">
        <f t="shared" si="18"/>
      </c>
      <c r="C1174" s="104"/>
    </row>
    <row r="1175" spans="2:3" ht="12.75">
      <c r="B1175">
        <f t="shared" si="18"/>
      </c>
      <c r="C1175" s="104"/>
    </row>
    <row r="1176" spans="2:3" ht="12.75">
      <c r="B1176">
        <f t="shared" si="18"/>
      </c>
      <c r="C1176" s="104"/>
    </row>
    <row r="1177" spans="2:3" ht="12.75">
      <c r="B1177">
        <f t="shared" si="18"/>
      </c>
      <c r="C1177" s="104"/>
    </row>
    <row r="1178" spans="2:3" ht="12.75">
      <c r="B1178">
        <f t="shared" si="18"/>
      </c>
      <c r="C1178" s="104"/>
    </row>
    <row r="1179" spans="2:3" ht="12.75">
      <c r="B1179">
        <f t="shared" si="18"/>
      </c>
      <c r="C1179" s="104"/>
    </row>
    <row r="1180" spans="2:3" ht="12.75">
      <c r="B1180">
        <f t="shared" si="18"/>
      </c>
      <c r="C1180" s="104"/>
    </row>
    <row r="1181" spans="2:3" ht="12.75">
      <c r="B1181">
        <f t="shared" si="18"/>
      </c>
      <c r="C1181" s="104"/>
    </row>
    <row r="1182" spans="2:3" ht="12.75">
      <c r="B1182">
        <f t="shared" si="18"/>
      </c>
      <c r="C1182" s="104"/>
    </row>
    <row r="1183" spans="2:6" ht="12.75">
      <c r="B1183">
        <f t="shared" si="18"/>
      </c>
      <c r="C1183" s="104"/>
      <c r="F1183" s="106"/>
    </row>
    <row r="1184" spans="2:3" ht="12.75">
      <c r="B1184">
        <f t="shared" si="18"/>
      </c>
      <c r="C1184" s="104"/>
    </row>
    <row r="1185" spans="2:3" ht="12.75">
      <c r="B1185">
        <f t="shared" si="18"/>
      </c>
      <c r="C1185" s="104"/>
    </row>
    <row r="1186" spans="2:3" ht="12.75">
      <c r="B1186">
        <f t="shared" si="18"/>
      </c>
      <c r="C1186" s="104"/>
    </row>
    <row r="1187" spans="2:6" ht="12.75">
      <c r="B1187">
        <f t="shared" si="18"/>
      </c>
      <c r="C1187" s="104"/>
      <c r="E1187" s="106"/>
      <c r="F1187" s="106"/>
    </row>
    <row r="1188" spans="2:3" ht="12.75">
      <c r="B1188">
        <f t="shared" si="18"/>
      </c>
      <c r="C1188" s="104"/>
    </row>
    <row r="1189" spans="2:3" ht="12.75">
      <c r="B1189">
        <f t="shared" si="18"/>
      </c>
      <c r="C1189" s="104"/>
    </row>
    <row r="1190" spans="2:15" ht="12.75">
      <c r="B1190">
        <f t="shared" si="18"/>
      </c>
      <c r="C1190" s="104"/>
      <c r="O1190" s="106"/>
    </row>
    <row r="1191" spans="2:3" ht="12.75">
      <c r="B1191">
        <f t="shared" si="18"/>
      </c>
      <c r="C1191" s="104"/>
    </row>
    <row r="1192" spans="2:3" ht="12.75">
      <c r="B1192">
        <f t="shared" si="18"/>
      </c>
      <c r="C1192" s="104"/>
    </row>
    <row r="1193" spans="2:3" ht="12.75">
      <c r="B1193">
        <f t="shared" si="18"/>
      </c>
      <c r="C1193" s="104"/>
    </row>
    <row r="1194" spans="2:15" ht="12.75">
      <c r="B1194">
        <f t="shared" si="18"/>
      </c>
      <c r="C1194" s="104"/>
      <c r="O1194" s="106"/>
    </row>
    <row r="1195" spans="2:3" ht="12.75">
      <c r="B1195">
        <f t="shared" si="18"/>
      </c>
      <c r="C1195" s="104"/>
    </row>
    <row r="1196" spans="2:3" ht="12.75">
      <c r="B1196">
        <f t="shared" si="18"/>
      </c>
      <c r="C1196" s="104"/>
    </row>
    <row r="1197" spans="2:15" ht="12.75">
      <c r="B1197">
        <f t="shared" si="18"/>
      </c>
      <c r="C1197" s="104"/>
      <c r="O1197" s="106"/>
    </row>
    <row r="1198" spans="2:3" ht="12.75">
      <c r="B1198">
        <f t="shared" si="18"/>
      </c>
      <c r="C1198" s="104"/>
    </row>
    <row r="1199" spans="2:3" ht="12.75">
      <c r="B1199">
        <f t="shared" si="18"/>
      </c>
      <c r="C1199" s="104"/>
    </row>
    <row r="1200" spans="2:3" ht="12.75">
      <c r="B1200">
        <f t="shared" si="18"/>
      </c>
      <c r="C1200" s="104"/>
    </row>
    <row r="1201" spans="2:15" ht="12.75">
      <c r="B1201">
        <f t="shared" si="18"/>
      </c>
      <c r="C1201" s="104"/>
      <c r="O1201" s="106"/>
    </row>
    <row r="1202" spans="2:3" ht="12.75">
      <c r="B1202">
        <f t="shared" si="18"/>
      </c>
      <c r="C1202" s="104"/>
    </row>
    <row r="1203" spans="2:10" ht="12.75">
      <c r="B1203">
        <f t="shared" si="18"/>
      </c>
      <c r="C1203" s="104"/>
      <c r="J1203" s="106"/>
    </row>
    <row r="1204" spans="2:3" ht="12.75">
      <c r="B1204">
        <f t="shared" si="18"/>
      </c>
      <c r="C1204" s="104"/>
    </row>
    <row r="1205" spans="2:9" ht="12.75">
      <c r="B1205">
        <f t="shared" si="18"/>
      </c>
      <c r="C1205" s="104"/>
      <c r="I1205" s="106"/>
    </row>
    <row r="1206" spans="2:10" ht="12.75">
      <c r="B1206">
        <f t="shared" si="18"/>
      </c>
      <c r="C1206" s="104"/>
      <c r="J1206" s="106"/>
    </row>
    <row r="1207" spans="2:10" ht="12.75">
      <c r="B1207">
        <f t="shared" si="18"/>
      </c>
      <c r="C1207" s="104"/>
      <c r="H1207" s="106"/>
      <c r="I1207" s="106"/>
      <c r="J1207" s="106"/>
    </row>
    <row r="1208" spans="2:3" ht="12.75">
      <c r="B1208">
        <f t="shared" si="18"/>
      </c>
      <c r="C1208" s="104"/>
    </row>
    <row r="1209" spans="2:3" ht="12.75">
      <c r="B1209">
        <f t="shared" si="18"/>
      </c>
      <c r="C1209" s="104"/>
    </row>
    <row r="1210" spans="2:3" ht="12.75">
      <c r="B1210">
        <f t="shared" si="18"/>
      </c>
      <c r="C1210" s="104"/>
    </row>
    <row r="1211" spans="2:3" ht="12.75">
      <c r="B1211">
        <f t="shared" si="18"/>
      </c>
      <c r="C1211" s="104"/>
    </row>
    <row r="1212" spans="2:3" ht="12.75">
      <c r="B1212">
        <f t="shared" si="18"/>
      </c>
      <c r="C1212" s="104"/>
    </row>
    <row r="1213" spans="2:3" ht="12.75">
      <c r="B1213">
        <f t="shared" si="18"/>
      </c>
      <c r="C1213" s="104"/>
    </row>
    <row r="1214" spans="2:3" ht="12.75">
      <c r="B1214">
        <f t="shared" si="18"/>
      </c>
      <c r="C1214" s="104"/>
    </row>
    <row r="1215" spans="2:3" ht="12.75">
      <c r="B1215">
        <f t="shared" si="18"/>
      </c>
      <c r="C1215" s="104"/>
    </row>
    <row r="1216" spans="2:3" ht="12.75">
      <c r="B1216">
        <f t="shared" si="18"/>
      </c>
      <c r="C1216" s="104"/>
    </row>
    <row r="1217" spans="2:3" ht="12.75">
      <c r="B1217">
        <f t="shared" si="18"/>
      </c>
      <c r="C1217" s="104"/>
    </row>
    <row r="1218" spans="2:3" ht="12.75">
      <c r="B1218">
        <f aca="true" t="shared" si="19" ref="B1218:B1281">+C1218&amp;A1218</f>
      </c>
      <c r="C1218" s="104"/>
    </row>
    <row r="1219" spans="2:3" ht="12.75">
      <c r="B1219">
        <f t="shared" si="19"/>
      </c>
      <c r="C1219" s="104"/>
    </row>
    <row r="1220" spans="2:6" ht="12.75">
      <c r="B1220">
        <f t="shared" si="19"/>
      </c>
      <c r="C1220" s="104"/>
      <c r="E1220" s="106"/>
      <c r="F1220" s="106"/>
    </row>
    <row r="1221" spans="2:5" ht="12.75">
      <c r="B1221">
        <f t="shared" si="19"/>
      </c>
      <c r="C1221" s="104"/>
      <c r="E1221" s="106"/>
    </row>
    <row r="1222" spans="2:6" ht="12.75">
      <c r="B1222">
        <f t="shared" si="19"/>
      </c>
      <c r="C1222" s="104"/>
      <c r="E1222" s="106"/>
      <c r="F1222" s="106"/>
    </row>
    <row r="1223" spans="2:5" ht="12.75">
      <c r="B1223">
        <f t="shared" si="19"/>
      </c>
      <c r="C1223" s="104"/>
      <c r="E1223" s="106"/>
    </row>
    <row r="1224" spans="2:6" ht="12.75">
      <c r="B1224">
        <f t="shared" si="19"/>
      </c>
      <c r="C1224" s="104"/>
      <c r="E1224" s="106"/>
      <c r="F1224" s="106"/>
    </row>
    <row r="1225" spans="2:6" ht="12.75">
      <c r="B1225">
        <f t="shared" si="19"/>
      </c>
      <c r="C1225" s="104"/>
      <c r="E1225" s="106"/>
      <c r="F1225" s="106"/>
    </row>
    <row r="1226" spans="2:3" ht="12.75">
      <c r="B1226">
        <f t="shared" si="19"/>
      </c>
      <c r="C1226" s="104"/>
    </row>
    <row r="1227" spans="2:15" ht="12.75">
      <c r="B1227">
        <f t="shared" si="19"/>
      </c>
      <c r="C1227" s="104"/>
      <c r="I1227" s="106"/>
      <c r="N1227" s="106"/>
      <c r="O1227" s="106"/>
    </row>
    <row r="1228" spans="2:3" ht="12.75">
      <c r="B1228">
        <f t="shared" si="19"/>
      </c>
      <c r="C1228" s="104"/>
    </row>
    <row r="1229" spans="2:15" ht="12.75">
      <c r="B1229">
        <f t="shared" si="19"/>
      </c>
      <c r="C1229" s="104"/>
      <c r="G1229" s="106"/>
      <c r="H1229" s="106"/>
      <c r="I1229" s="106"/>
      <c r="L1229" s="106"/>
      <c r="M1229" s="106"/>
      <c r="N1229" s="106"/>
      <c r="O1229" s="106"/>
    </row>
    <row r="1230" spans="2:3" ht="12.75">
      <c r="B1230">
        <f t="shared" si="19"/>
      </c>
      <c r="C1230" s="104"/>
    </row>
    <row r="1231" spans="2:15" ht="12.75">
      <c r="B1231">
        <f t="shared" si="19"/>
      </c>
      <c r="C1231" s="104"/>
      <c r="I1231" s="106"/>
      <c r="N1231" s="106"/>
      <c r="O1231" s="106"/>
    </row>
    <row r="1232" spans="2:15" ht="12.75">
      <c r="B1232">
        <f t="shared" si="19"/>
      </c>
      <c r="C1232" s="104"/>
      <c r="G1232" s="106"/>
      <c r="H1232" s="106"/>
      <c r="I1232" s="106"/>
      <c r="L1232" s="106"/>
      <c r="M1232" s="106"/>
      <c r="N1232" s="106"/>
      <c r="O1232" s="106"/>
    </row>
    <row r="1233" spans="2:3" ht="12.75">
      <c r="B1233">
        <f t="shared" si="19"/>
      </c>
      <c r="C1233" s="104"/>
    </row>
    <row r="1234" spans="2:15" ht="12.75">
      <c r="B1234">
        <f t="shared" si="19"/>
      </c>
      <c r="C1234" s="104"/>
      <c r="I1234" s="106"/>
      <c r="N1234" s="106"/>
      <c r="O1234" s="106"/>
    </row>
    <row r="1235" spans="2:3" ht="12.75">
      <c r="B1235">
        <f t="shared" si="19"/>
      </c>
      <c r="C1235" s="104"/>
    </row>
    <row r="1236" spans="2:15" ht="12.75">
      <c r="B1236">
        <f t="shared" si="19"/>
      </c>
      <c r="C1236" s="104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</row>
    <row r="1237" spans="2:3" ht="12.75">
      <c r="B1237">
        <f t="shared" si="19"/>
      </c>
      <c r="C1237" s="104"/>
    </row>
    <row r="1238" spans="2:15" ht="12.75">
      <c r="B1238">
        <f t="shared" si="19"/>
      </c>
      <c r="C1238" s="104"/>
      <c r="F1238" s="106"/>
      <c r="G1238" s="106"/>
      <c r="H1238" s="106"/>
      <c r="I1238" s="106"/>
      <c r="K1238" s="106"/>
      <c r="L1238" s="106"/>
      <c r="M1238" s="106"/>
      <c r="N1238" s="106"/>
      <c r="O1238" s="106"/>
    </row>
    <row r="1239" spans="2:15" ht="12.75">
      <c r="B1239">
        <f t="shared" si="19"/>
      </c>
      <c r="C1239" s="104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</row>
    <row r="1240" spans="2:3" ht="12.75">
      <c r="B1240">
        <f t="shared" si="19"/>
      </c>
      <c r="C1240" s="104"/>
    </row>
    <row r="1241" spans="2:10" ht="12.75">
      <c r="B1241">
        <f t="shared" si="19"/>
      </c>
      <c r="C1241" s="104"/>
      <c r="H1241" s="106"/>
      <c r="I1241" s="106"/>
      <c r="J1241" s="106"/>
    </row>
    <row r="1242" spans="2:3" ht="12.75">
      <c r="B1242">
        <f t="shared" si="19"/>
      </c>
      <c r="C1242" s="104"/>
    </row>
    <row r="1243" spans="2:10" ht="12.75">
      <c r="B1243">
        <f t="shared" si="19"/>
      </c>
      <c r="C1243" s="104"/>
      <c r="H1243" s="106"/>
      <c r="I1243" s="106"/>
      <c r="J1243" s="106"/>
    </row>
    <row r="1244" spans="2:10" ht="12.75">
      <c r="B1244">
        <f t="shared" si="19"/>
      </c>
      <c r="C1244" s="104"/>
      <c r="H1244" s="106"/>
      <c r="I1244" s="106"/>
      <c r="J1244" s="106"/>
    </row>
    <row r="1245" spans="2:10" ht="12.75">
      <c r="B1245">
        <f t="shared" si="19"/>
      </c>
      <c r="C1245" s="104"/>
      <c r="H1245" s="106"/>
      <c r="I1245" s="106"/>
      <c r="J1245" s="106"/>
    </row>
    <row r="1246" spans="2:3" ht="12.75">
      <c r="B1246">
        <f t="shared" si="19"/>
      </c>
      <c r="C1246" s="104"/>
    </row>
    <row r="1247" spans="2:3" ht="12.75">
      <c r="B1247">
        <f t="shared" si="19"/>
      </c>
      <c r="C1247" s="104"/>
    </row>
    <row r="1248" spans="2:3" ht="12.75">
      <c r="B1248">
        <f t="shared" si="19"/>
      </c>
      <c r="C1248" s="104"/>
    </row>
    <row r="1249" spans="2:3" ht="12.75">
      <c r="B1249">
        <f t="shared" si="19"/>
      </c>
      <c r="C1249" s="104"/>
    </row>
    <row r="1250" spans="2:3" ht="12.75">
      <c r="B1250">
        <f t="shared" si="19"/>
      </c>
      <c r="C1250" s="104"/>
    </row>
    <row r="1251" spans="2:3" ht="12.75">
      <c r="B1251">
        <f t="shared" si="19"/>
      </c>
      <c r="C1251" s="104"/>
    </row>
    <row r="1252" spans="2:3" ht="12.75">
      <c r="B1252">
        <f t="shared" si="19"/>
      </c>
      <c r="C1252" s="104"/>
    </row>
    <row r="1253" spans="2:3" ht="12.75">
      <c r="B1253">
        <f t="shared" si="19"/>
      </c>
      <c r="C1253" s="104"/>
    </row>
    <row r="1254" spans="2:3" ht="12.75">
      <c r="B1254">
        <f t="shared" si="19"/>
      </c>
      <c r="C1254" s="104"/>
    </row>
    <row r="1255" spans="2:3" ht="12.75">
      <c r="B1255">
        <f t="shared" si="19"/>
      </c>
      <c r="C1255" s="104"/>
    </row>
    <row r="1256" spans="2:3" ht="12.75">
      <c r="B1256">
        <f t="shared" si="19"/>
      </c>
      <c r="C1256" s="104"/>
    </row>
    <row r="1257" spans="2:3" ht="12.75">
      <c r="B1257">
        <f t="shared" si="19"/>
      </c>
      <c r="C1257" s="104"/>
    </row>
    <row r="1258" spans="2:3" ht="12.75">
      <c r="B1258">
        <f t="shared" si="19"/>
      </c>
      <c r="C1258" s="104"/>
    </row>
    <row r="1259" spans="2:3" ht="12.75">
      <c r="B1259">
        <f t="shared" si="19"/>
      </c>
      <c r="C1259" s="104"/>
    </row>
    <row r="1260" spans="2:3" ht="12.75">
      <c r="B1260">
        <f t="shared" si="19"/>
      </c>
      <c r="C1260" s="104"/>
    </row>
    <row r="1261" spans="2:3" ht="12.75">
      <c r="B1261">
        <f t="shared" si="19"/>
      </c>
      <c r="C1261" s="104"/>
    </row>
    <row r="1262" spans="2:3" ht="12.75">
      <c r="B1262">
        <f t="shared" si="19"/>
      </c>
      <c r="C1262" s="104"/>
    </row>
    <row r="1263" spans="2:5" ht="12.75">
      <c r="B1263">
        <f t="shared" si="19"/>
      </c>
      <c r="C1263" s="104"/>
      <c r="E1263" s="106"/>
    </row>
    <row r="1264" spans="2:3" ht="12.75">
      <c r="B1264">
        <f t="shared" si="19"/>
      </c>
      <c r="C1264" s="104"/>
    </row>
    <row r="1265" spans="2:3" ht="12.75">
      <c r="B1265">
        <f t="shared" si="19"/>
      </c>
      <c r="C1265" s="104"/>
    </row>
    <row r="1266" spans="2:3" ht="12.75">
      <c r="B1266">
        <f t="shared" si="19"/>
      </c>
      <c r="C1266" s="104"/>
    </row>
    <row r="1267" spans="2:3" ht="12.75">
      <c r="B1267">
        <f t="shared" si="19"/>
      </c>
      <c r="C1267" s="104"/>
    </row>
    <row r="1268" spans="2:3" ht="12.75">
      <c r="B1268">
        <f t="shared" si="19"/>
      </c>
      <c r="C1268" s="104"/>
    </row>
    <row r="1269" spans="2:3" ht="12.75">
      <c r="B1269">
        <f t="shared" si="19"/>
      </c>
      <c r="C1269" s="104"/>
    </row>
    <row r="1270" spans="2:3" ht="12.75">
      <c r="B1270">
        <f t="shared" si="19"/>
      </c>
      <c r="C1270" s="104"/>
    </row>
    <row r="1271" spans="2:3" ht="12.75">
      <c r="B1271">
        <f t="shared" si="19"/>
      </c>
      <c r="C1271" s="104"/>
    </row>
    <row r="1272" spans="2:3" ht="12.75">
      <c r="B1272">
        <f t="shared" si="19"/>
      </c>
      <c r="C1272" s="104"/>
    </row>
    <row r="1273" spans="2:3" ht="12.75">
      <c r="B1273">
        <f t="shared" si="19"/>
      </c>
      <c r="C1273" s="104"/>
    </row>
    <row r="1274" spans="2:3" ht="12.75">
      <c r="B1274">
        <f t="shared" si="19"/>
      </c>
      <c r="C1274" s="104"/>
    </row>
    <row r="1275" spans="2:3" ht="12.75">
      <c r="B1275">
        <f t="shared" si="19"/>
      </c>
      <c r="C1275" s="104"/>
    </row>
    <row r="1276" spans="2:3" ht="12.75">
      <c r="B1276">
        <f t="shared" si="19"/>
      </c>
      <c r="C1276" s="104"/>
    </row>
    <row r="1277" spans="2:3" ht="12.75">
      <c r="B1277">
        <f t="shared" si="19"/>
      </c>
      <c r="C1277" s="104"/>
    </row>
    <row r="1278" spans="2:3" ht="12.75">
      <c r="B1278">
        <f t="shared" si="19"/>
      </c>
      <c r="C1278" s="104"/>
    </row>
    <row r="1279" spans="2:3" ht="12.75">
      <c r="B1279">
        <f t="shared" si="19"/>
      </c>
      <c r="C1279" s="104"/>
    </row>
    <row r="1280" spans="2:3" ht="12.75">
      <c r="B1280">
        <f t="shared" si="19"/>
      </c>
      <c r="C1280" s="104"/>
    </row>
    <row r="1281" spans="2:9" ht="12.75">
      <c r="B1281">
        <f t="shared" si="19"/>
      </c>
      <c r="C1281" s="104"/>
      <c r="H1281" s="106"/>
      <c r="I1281" s="106"/>
    </row>
    <row r="1282" spans="2:8" ht="12.75">
      <c r="B1282">
        <f aca="true" t="shared" si="20" ref="B1282:B1345">+C1282&amp;A1282</f>
      </c>
      <c r="C1282" s="104"/>
      <c r="H1282" s="106"/>
    </row>
    <row r="1283" spans="2:10" ht="12.75">
      <c r="B1283">
        <f t="shared" si="20"/>
      </c>
      <c r="C1283" s="104"/>
      <c r="H1283" s="106"/>
      <c r="I1283" s="106"/>
      <c r="J1283" s="106"/>
    </row>
    <row r="1284" spans="2:3" ht="12.75">
      <c r="B1284">
        <f t="shared" si="20"/>
      </c>
      <c r="C1284" s="104"/>
    </row>
    <row r="1285" spans="2:3" ht="12.75">
      <c r="B1285">
        <f t="shared" si="20"/>
      </c>
      <c r="C1285" s="104"/>
    </row>
    <row r="1286" spans="2:3" ht="12.75">
      <c r="B1286">
        <f t="shared" si="20"/>
      </c>
      <c r="C1286" s="104"/>
    </row>
    <row r="1287" spans="2:3" ht="12.75">
      <c r="B1287">
        <f t="shared" si="20"/>
      </c>
      <c r="C1287" s="104"/>
    </row>
    <row r="1288" spans="2:3" ht="12.75">
      <c r="B1288">
        <f t="shared" si="20"/>
      </c>
      <c r="C1288" s="104"/>
    </row>
    <row r="1289" spans="2:3" ht="12.75">
      <c r="B1289">
        <f t="shared" si="20"/>
      </c>
      <c r="C1289" s="104"/>
    </row>
    <row r="1290" spans="2:3" ht="12.75">
      <c r="B1290">
        <f t="shared" si="20"/>
      </c>
      <c r="C1290" s="104"/>
    </row>
    <row r="1291" spans="2:3" ht="12.75">
      <c r="B1291">
        <f t="shared" si="20"/>
      </c>
      <c r="C1291" s="104"/>
    </row>
    <row r="1292" spans="2:3" ht="12.75">
      <c r="B1292">
        <f t="shared" si="20"/>
      </c>
      <c r="C1292" s="104"/>
    </row>
    <row r="1293" spans="2:3" ht="12.75">
      <c r="B1293">
        <f t="shared" si="20"/>
      </c>
      <c r="C1293" s="104"/>
    </row>
    <row r="1294" spans="2:3" ht="12.75">
      <c r="B1294">
        <f t="shared" si="20"/>
      </c>
      <c r="C1294" s="104"/>
    </row>
    <row r="1295" spans="2:3" ht="12.75">
      <c r="B1295">
        <f t="shared" si="20"/>
      </c>
      <c r="C1295" s="104"/>
    </row>
    <row r="1296" spans="2:6" ht="12.75">
      <c r="B1296">
        <f t="shared" si="20"/>
      </c>
      <c r="C1296" s="104"/>
      <c r="E1296" s="106"/>
      <c r="F1296" s="106"/>
    </row>
    <row r="1297" spans="2:6" ht="12.75">
      <c r="B1297">
        <f t="shared" si="20"/>
      </c>
      <c r="C1297" s="104"/>
      <c r="E1297" s="106"/>
      <c r="F1297" s="106"/>
    </row>
    <row r="1298" spans="2:6" ht="12.75">
      <c r="B1298">
        <f t="shared" si="20"/>
      </c>
      <c r="C1298" s="104"/>
      <c r="E1298" s="106"/>
      <c r="F1298" s="106"/>
    </row>
    <row r="1299" spans="2:6" ht="12.75">
      <c r="B1299">
        <f t="shared" si="20"/>
      </c>
      <c r="C1299" s="104"/>
      <c r="E1299" s="106"/>
      <c r="F1299" s="106"/>
    </row>
    <row r="1300" spans="2:6" ht="12.75">
      <c r="B1300">
        <f t="shared" si="20"/>
      </c>
      <c r="C1300" s="104"/>
      <c r="E1300" s="106"/>
      <c r="F1300" s="106"/>
    </row>
    <row r="1301" spans="2:6" ht="12.75">
      <c r="B1301">
        <f t="shared" si="20"/>
      </c>
      <c r="C1301" s="104"/>
      <c r="E1301" s="106"/>
      <c r="F1301" s="106"/>
    </row>
    <row r="1302" spans="2:3" ht="12.75">
      <c r="B1302">
        <f t="shared" si="20"/>
      </c>
      <c r="C1302" s="104"/>
    </row>
    <row r="1303" spans="2:15" ht="12.75">
      <c r="B1303">
        <f t="shared" si="20"/>
      </c>
      <c r="C1303" s="104"/>
      <c r="H1303" s="106"/>
      <c r="I1303" s="106"/>
      <c r="M1303" s="106"/>
      <c r="N1303" s="106"/>
      <c r="O1303" s="106"/>
    </row>
    <row r="1304" spans="2:15" ht="12.75">
      <c r="B1304">
        <f t="shared" si="20"/>
      </c>
      <c r="C1304" s="104"/>
      <c r="G1304" s="106"/>
      <c r="H1304" s="106"/>
      <c r="I1304" s="106"/>
      <c r="L1304" s="106"/>
      <c r="M1304" s="106"/>
      <c r="N1304" s="106"/>
      <c r="O1304" s="106"/>
    </row>
    <row r="1305" spans="2:15" ht="12.75">
      <c r="B1305">
        <f t="shared" si="20"/>
      </c>
      <c r="C1305" s="104"/>
      <c r="G1305" s="106"/>
      <c r="H1305" s="106"/>
      <c r="I1305" s="106"/>
      <c r="L1305" s="106"/>
      <c r="M1305" s="106"/>
      <c r="N1305" s="106"/>
      <c r="O1305" s="106"/>
    </row>
    <row r="1306" spans="2:15" ht="12.75">
      <c r="B1306">
        <f t="shared" si="20"/>
      </c>
      <c r="C1306" s="104"/>
      <c r="H1306" s="106"/>
      <c r="I1306" s="106"/>
      <c r="M1306" s="106"/>
      <c r="N1306" s="106"/>
      <c r="O1306" s="106"/>
    </row>
    <row r="1307" spans="2:14" ht="12.75">
      <c r="B1307">
        <f t="shared" si="20"/>
      </c>
      <c r="C1307" s="104"/>
      <c r="I1307" s="106"/>
      <c r="N1307" s="106"/>
    </row>
    <row r="1308" spans="2:15" ht="12.75">
      <c r="B1308">
        <f t="shared" si="20"/>
      </c>
      <c r="C1308" s="104"/>
      <c r="G1308" s="106"/>
      <c r="H1308" s="106"/>
      <c r="I1308" s="106"/>
      <c r="L1308" s="106"/>
      <c r="M1308" s="106"/>
      <c r="N1308" s="106"/>
      <c r="O1308" s="106"/>
    </row>
    <row r="1309" spans="2:3" ht="12.75">
      <c r="B1309">
        <f t="shared" si="20"/>
      </c>
      <c r="C1309" s="104"/>
    </row>
    <row r="1310" spans="2:15" ht="12.75">
      <c r="B1310">
        <f t="shared" si="20"/>
      </c>
      <c r="C1310" s="104"/>
      <c r="H1310" s="106"/>
      <c r="I1310" s="106"/>
      <c r="M1310" s="106"/>
      <c r="N1310" s="106"/>
      <c r="O1310" s="106"/>
    </row>
    <row r="1311" spans="2:15" ht="12.75">
      <c r="B1311">
        <f t="shared" si="20"/>
      </c>
      <c r="C1311" s="104"/>
      <c r="F1311" s="106"/>
      <c r="G1311" s="106"/>
      <c r="H1311" s="106"/>
      <c r="I1311" s="106"/>
      <c r="K1311" s="106"/>
      <c r="L1311" s="106"/>
      <c r="M1311" s="106"/>
      <c r="N1311" s="106"/>
      <c r="O1311" s="106"/>
    </row>
    <row r="1312" spans="2:15" ht="12.75">
      <c r="B1312">
        <f t="shared" si="20"/>
      </c>
      <c r="C1312" s="104"/>
      <c r="F1312" s="106"/>
      <c r="G1312" s="106"/>
      <c r="H1312" s="106"/>
      <c r="I1312" s="106"/>
      <c r="J1312" s="106"/>
      <c r="K1312" s="106"/>
      <c r="L1312" s="106"/>
      <c r="M1312" s="106"/>
      <c r="N1312" s="106"/>
      <c r="O1312" s="106"/>
    </row>
    <row r="1313" spans="2:15" ht="12.75">
      <c r="B1313">
        <f t="shared" si="20"/>
      </c>
      <c r="C1313" s="104"/>
      <c r="F1313" s="106"/>
      <c r="G1313" s="106"/>
      <c r="H1313" s="106"/>
      <c r="I1313" s="106"/>
      <c r="K1313" s="106"/>
      <c r="L1313" s="106"/>
      <c r="M1313" s="106"/>
      <c r="N1313" s="106"/>
      <c r="O1313" s="106"/>
    </row>
    <row r="1314" spans="2:14" ht="12.75">
      <c r="B1314">
        <f t="shared" si="20"/>
      </c>
      <c r="C1314" s="104"/>
      <c r="E1314" s="106"/>
      <c r="F1314" s="106"/>
      <c r="G1314" s="106"/>
      <c r="H1314" s="106"/>
      <c r="I1314" s="106"/>
      <c r="J1314" s="106"/>
      <c r="K1314" s="106"/>
      <c r="L1314" s="106"/>
      <c r="M1314" s="106"/>
      <c r="N1314" s="106"/>
    </row>
    <row r="1315" spans="2:15" ht="12.75">
      <c r="B1315">
        <f t="shared" si="20"/>
      </c>
      <c r="C1315" s="104"/>
      <c r="E1315" s="106"/>
      <c r="F1315" s="106"/>
      <c r="G1315" s="106"/>
      <c r="H1315" s="106"/>
      <c r="I1315" s="106"/>
      <c r="J1315" s="106"/>
      <c r="K1315" s="106"/>
      <c r="L1315" s="106"/>
      <c r="M1315" s="106"/>
      <c r="N1315" s="106"/>
      <c r="O1315" s="106"/>
    </row>
    <row r="1316" spans="2:3" ht="12.75">
      <c r="B1316">
        <f t="shared" si="20"/>
      </c>
      <c r="C1316" s="104"/>
    </row>
    <row r="1317" spans="2:10" ht="12.75">
      <c r="B1317">
        <f t="shared" si="20"/>
      </c>
      <c r="C1317" s="104"/>
      <c r="H1317" s="106"/>
      <c r="I1317" s="106"/>
      <c r="J1317" s="106"/>
    </row>
    <row r="1318" spans="2:3" ht="12.75">
      <c r="B1318">
        <f t="shared" si="20"/>
      </c>
      <c r="C1318" s="104"/>
    </row>
    <row r="1319" spans="2:9" ht="12.75">
      <c r="B1319">
        <f t="shared" si="20"/>
      </c>
      <c r="C1319" s="104"/>
      <c r="H1319" s="106"/>
      <c r="I1319" s="106"/>
    </row>
    <row r="1320" spans="2:10" ht="12.75">
      <c r="B1320">
        <f t="shared" si="20"/>
      </c>
      <c r="C1320" s="104"/>
      <c r="H1320" s="106"/>
      <c r="I1320" s="106"/>
      <c r="J1320" s="106"/>
    </row>
    <row r="1321" spans="2:10" ht="12.75">
      <c r="B1321">
        <f t="shared" si="20"/>
      </c>
      <c r="C1321" s="104"/>
      <c r="H1321" s="106"/>
      <c r="I1321" s="106"/>
      <c r="J1321" s="106"/>
    </row>
    <row r="1322" spans="2:3" ht="12.75">
      <c r="B1322">
        <f t="shared" si="20"/>
      </c>
      <c r="C1322" s="104"/>
    </row>
    <row r="1323" spans="2:3" ht="12.75">
      <c r="B1323">
        <f t="shared" si="20"/>
      </c>
      <c r="C1323" s="104"/>
    </row>
    <row r="1324" spans="2:3" ht="12.75">
      <c r="B1324">
        <f t="shared" si="20"/>
      </c>
      <c r="C1324" s="104"/>
    </row>
    <row r="1325" spans="2:3" ht="12.75">
      <c r="B1325">
        <f t="shared" si="20"/>
      </c>
      <c r="C1325" s="104"/>
    </row>
    <row r="1326" spans="2:3" ht="12.75">
      <c r="B1326">
        <f t="shared" si="20"/>
      </c>
      <c r="C1326" s="104"/>
    </row>
    <row r="1327" spans="2:3" ht="12.75">
      <c r="B1327">
        <f t="shared" si="20"/>
      </c>
      <c r="C1327" s="104"/>
    </row>
    <row r="1328" spans="2:3" ht="12.75">
      <c r="B1328">
        <f t="shared" si="20"/>
      </c>
      <c r="C1328" s="104"/>
    </row>
    <row r="1329" spans="2:3" ht="12.75">
      <c r="B1329">
        <f t="shared" si="20"/>
      </c>
      <c r="C1329" s="104"/>
    </row>
    <row r="1330" spans="2:3" ht="12.75">
      <c r="B1330">
        <f t="shared" si="20"/>
      </c>
      <c r="C1330" s="104"/>
    </row>
    <row r="1331" spans="2:3" ht="12.75">
      <c r="B1331">
        <f t="shared" si="20"/>
      </c>
      <c r="C1331" s="104"/>
    </row>
    <row r="1332" spans="2:3" ht="12.75">
      <c r="B1332">
        <f t="shared" si="20"/>
      </c>
      <c r="C1332" s="104"/>
    </row>
    <row r="1333" spans="2:3" ht="12.75">
      <c r="B1333">
        <f t="shared" si="20"/>
      </c>
      <c r="C1333" s="104"/>
    </row>
    <row r="1334" spans="2:11" ht="12.75">
      <c r="B1334">
        <f t="shared" si="20"/>
      </c>
      <c r="C1334" s="104"/>
      <c r="E1334" s="106"/>
      <c r="F1334" s="106"/>
      <c r="K1334" s="106"/>
    </row>
    <row r="1335" spans="2:11" ht="12.75">
      <c r="B1335">
        <f t="shared" si="20"/>
      </c>
      <c r="C1335" s="104"/>
      <c r="E1335" s="106"/>
      <c r="F1335" s="106"/>
      <c r="K1335" s="106"/>
    </row>
    <row r="1336" spans="2:11" ht="12.75">
      <c r="B1336">
        <f t="shared" si="20"/>
      </c>
      <c r="C1336" s="104"/>
      <c r="E1336" s="106"/>
      <c r="F1336" s="106"/>
      <c r="K1336" s="106"/>
    </row>
    <row r="1337" spans="2:11" ht="12.75">
      <c r="B1337">
        <f t="shared" si="20"/>
      </c>
      <c r="C1337" s="104"/>
      <c r="E1337" s="106"/>
      <c r="F1337" s="106"/>
      <c r="K1337" s="106"/>
    </row>
    <row r="1338" spans="2:11" ht="12.75">
      <c r="B1338">
        <f t="shared" si="20"/>
      </c>
      <c r="C1338" s="104"/>
      <c r="E1338" s="106"/>
      <c r="F1338" s="106"/>
      <c r="K1338" s="106"/>
    </row>
    <row r="1339" spans="2:11" ht="12.75">
      <c r="B1339">
        <f t="shared" si="20"/>
      </c>
      <c r="C1339" s="104"/>
      <c r="E1339" s="106"/>
      <c r="F1339" s="106"/>
      <c r="K1339" s="106"/>
    </row>
    <row r="1340" spans="2:3" ht="12.75">
      <c r="B1340">
        <f t="shared" si="20"/>
      </c>
      <c r="C1340" s="104"/>
    </row>
    <row r="1341" spans="2:15" ht="12.75">
      <c r="B1341">
        <f t="shared" si="20"/>
      </c>
      <c r="C1341" s="104"/>
      <c r="G1341" s="106"/>
      <c r="H1341" s="106"/>
      <c r="I1341" s="106"/>
      <c r="L1341" s="106"/>
      <c r="M1341" s="106"/>
      <c r="N1341" s="106"/>
      <c r="O1341" s="106"/>
    </row>
    <row r="1342" spans="2:15" ht="12.75">
      <c r="B1342">
        <f t="shared" si="20"/>
      </c>
      <c r="C1342" s="104"/>
      <c r="G1342" s="106"/>
      <c r="H1342" s="106"/>
      <c r="I1342" s="106"/>
      <c r="L1342" s="106"/>
      <c r="M1342" s="106"/>
      <c r="N1342" s="106"/>
      <c r="O1342" s="106"/>
    </row>
    <row r="1343" spans="2:15" ht="12.75">
      <c r="B1343">
        <f t="shared" si="20"/>
      </c>
      <c r="C1343" s="104"/>
      <c r="G1343" s="106"/>
      <c r="H1343" s="106"/>
      <c r="I1343" s="106"/>
      <c r="L1343" s="106"/>
      <c r="M1343" s="106"/>
      <c r="N1343" s="106"/>
      <c r="O1343" s="106"/>
    </row>
    <row r="1344" spans="2:15" ht="12.75">
      <c r="B1344">
        <f t="shared" si="20"/>
      </c>
      <c r="C1344" s="104"/>
      <c r="H1344" s="106"/>
      <c r="I1344" s="106"/>
      <c r="M1344" s="106"/>
      <c r="N1344" s="106"/>
      <c r="O1344" s="106"/>
    </row>
    <row r="1345" spans="2:15" ht="12.75">
      <c r="B1345">
        <f t="shared" si="20"/>
      </c>
      <c r="C1345" s="104"/>
      <c r="H1345" s="106"/>
      <c r="I1345" s="106"/>
      <c r="M1345" s="106"/>
      <c r="N1345" s="106"/>
      <c r="O1345" s="106"/>
    </row>
    <row r="1346" spans="2:15" ht="12.75">
      <c r="B1346">
        <f aca="true" t="shared" si="21" ref="B1346:B1409">+C1346&amp;A1346</f>
      </c>
      <c r="C1346" s="104"/>
      <c r="G1346" s="106"/>
      <c r="H1346" s="106"/>
      <c r="I1346" s="106"/>
      <c r="L1346" s="106"/>
      <c r="M1346" s="106"/>
      <c r="N1346" s="106"/>
      <c r="O1346" s="106"/>
    </row>
    <row r="1347" spans="2:3" ht="12.75">
      <c r="B1347">
        <f t="shared" si="21"/>
      </c>
      <c r="C1347" s="104"/>
    </row>
    <row r="1348" spans="2:15" ht="12.75">
      <c r="B1348">
        <f t="shared" si="21"/>
      </c>
      <c r="C1348" s="104"/>
      <c r="G1348" s="106"/>
      <c r="H1348" s="106"/>
      <c r="I1348" s="106"/>
      <c r="L1348" s="106"/>
      <c r="M1348" s="106"/>
      <c r="N1348" s="106"/>
      <c r="O1348" s="106"/>
    </row>
    <row r="1349" spans="2:15" ht="12.75">
      <c r="B1349">
        <f t="shared" si="21"/>
      </c>
      <c r="C1349" s="104"/>
      <c r="F1349" s="106"/>
      <c r="G1349" s="106"/>
      <c r="H1349" s="106"/>
      <c r="I1349" s="106"/>
      <c r="K1349" s="106"/>
      <c r="L1349" s="106"/>
      <c r="M1349" s="106"/>
      <c r="N1349" s="106"/>
      <c r="O1349" s="106"/>
    </row>
    <row r="1350" spans="2:15" ht="12.75">
      <c r="B1350">
        <f t="shared" si="21"/>
      </c>
      <c r="C1350" s="104"/>
      <c r="E1350" s="106"/>
      <c r="F1350" s="106"/>
      <c r="G1350" s="106"/>
      <c r="H1350" s="106"/>
      <c r="I1350" s="106"/>
      <c r="J1350" s="106"/>
      <c r="K1350" s="106"/>
      <c r="L1350" s="106"/>
      <c r="M1350" s="106"/>
      <c r="N1350" s="106"/>
      <c r="O1350" s="106"/>
    </row>
    <row r="1351" spans="2:15" ht="12.75">
      <c r="B1351">
        <f t="shared" si="21"/>
      </c>
      <c r="C1351" s="104"/>
      <c r="F1351" s="106"/>
      <c r="G1351" s="106"/>
      <c r="H1351" s="106"/>
      <c r="I1351" s="106"/>
      <c r="K1351" s="106"/>
      <c r="L1351" s="106"/>
      <c r="M1351" s="106"/>
      <c r="N1351" s="106"/>
      <c r="O1351" s="106"/>
    </row>
    <row r="1352" spans="2:15" ht="12.75">
      <c r="B1352">
        <f t="shared" si="21"/>
      </c>
      <c r="C1352" s="104"/>
      <c r="E1352" s="106"/>
      <c r="F1352" s="106"/>
      <c r="G1352" s="106"/>
      <c r="H1352" s="106"/>
      <c r="I1352" s="106"/>
      <c r="J1352" s="106"/>
      <c r="K1352" s="106"/>
      <c r="L1352" s="106"/>
      <c r="M1352" s="106"/>
      <c r="N1352" s="106"/>
      <c r="O1352" s="106"/>
    </row>
    <row r="1353" spans="2:15" ht="12.75">
      <c r="B1353">
        <f t="shared" si="21"/>
      </c>
      <c r="C1353" s="104"/>
      <c r="E1353" s="106"/>
      <c r="F1353" s="106"/>
      <c r="G1353" s="106"/>
      <c r="H1353" s="106"/>
      <c r="I1353" s="106"/>
      <c r="J1353" s="106"/>
      <c r="K1353" s="106"/>
      <c r="L1353" s="106"/>
      <c r="M1353" s="106"/>
      <c r="N1353" s="106"/>
      <c r="O1353" s="106"/>
    </row>
    <row r="1354" spans="2:3" ht="12.75">
      <c r="B1354">
        <f t="shared" si="21"/>
      </c>
      <c r="C1354" s="104"/>
    </row>
    <row r="1355" spans="2:10" ht="12.75">
      <c r="B1355">
        <f t="shared" si="21"/>
      </c>
      <c r="C1355" s="104"/>
      <c r="H1355" s="106"/>
      <c r="I1355" s="106"/>
      <c r="J1355" s="106"/>
    </row>
    <row r="1356" spans="2:3" ht="12.75">
      <c r="B1356">
        <f t="shared" si="21"/>
      </c>
      <c r="C1356" s="104"/>
    </row>
    <row r="1357" spans="2:10" ht="12.75">
      <c r="B1357">
        <f t="shared" si="21"/>
      </c>
      <c r="C1357" s="104"/>
      <c r="H1357" s="106"/>
      <c r="I1357" s="106"/>
      <c r="J1357" s="106"/>
    </row>
    <row r="1358" spans="2:10" ht="12.75">
      <c r="B1358">
        <f t="shared" si="21"/>
      </c>
      <c r="C1358" s="104"/>
      <c r="H1358" s="106"/>
      <c r="I1358" s="106"/>
      <c r="J1358" s="106"/>
    </row>
    <row r="1359" spans="2:10" ht="12.75">
      <c r="B1359">
        <f t="shared" si="21"/>
      </c>
      <c r="C1359" s="104"/>
      <c r="H1359" s="106"/>
      <c r="I1359" s="106"/>
      <c r="J1359" s="106"/>
    </row>
    <row r="1360" spans="2:3" ht="12.75">
      <c r="B1360">
        <f t="shared" si="21"/>
      </c>
      <c r="C1360" s="104"/>
    </row>
    <row r="1361" spans="2:3" ht="12.75">
      <c r="B1361">
        <f t="shared" si="21"/>
      </c>
      <c r="C1361" s="104"/>
    </row>
    <row r="1362" spans="2:3" ht="12.75">
      <c r="B1362">
        <f t="shared" si="21"/>
      </c>
      <c r="C1362" s="104"/>
    </row>
    <row r="1363" spans="2:3" ht="12.75">
      <c r="B1363">
        <f t="shared" si="21"/>
      </c>
      <c r="C1363" s="104"/>
    </row>
    <row r="1364" spans="2:3" ht="12.75">
      <c r="B1364">
        <f t="shared" si="21"/>
      </c>
      <c r="C1364" s="104"/>
    </row>
    <row r="1365" spans="2:3" ht="12.75">
      <c r="B1365">
        <f t="shared" si="21"/>
      </c>
      <c r="C1365" s="104"/>
    </row>
    <row r="1366" spans="2:3" ht="12.75">
      <c r="B1366">
        <f t="shared" si="21"/>
      </c>
      <c r="C1366" s="104"/>
    </row>
    <row r="1367" spans="2:3" ht="12.75">
      <c r="B1367">
        <f t="shared" si="21"/>
      </c>
      <c r="C1367" s="104"/>
    </row>
    <row r="1368" spans="2:3" ht="12.75">
      <c r="B1368">
        <f t="shared" si="21"/>
      </c>
      <c r="C1368" s="104"/>
    </row>
    <row r="1369" spans="2:3" ht="12.75">
      <c r="B1369">
        <f t="shared" si="21"/>
      </c>
      <c r="C1369" s="104"/>
    </row>
    <row r="1370" spans="2:3" ht="12.75">
      <c r="B1370">
        <f t="shared" si="21"/>
      </c>
      <c r="C1370" s="104"/>
    </row>
    <row r="1371" spans="2:3" ht="12.75">
      <c r="B1371">
        <f t="shared" si="21"/>
      </c>
      <c r="C1371" s="104"/>
    </row>
    <row r="1372" spans="2:6" ht="12.75">
      <c r="B1372">
        <f t="shared" si="21"/>
      </c>
      <c r="C1372" s="104"/>
      <c r="E1372" s="106"/>
      <c r="F1372" s="106"/>
    </row>
    <row r="1373" spans="2:6" ht="12.75">
      <c r="B1373">
        <f t="shared" si="21"/>
      </c>
      <c r="C1373" s="104"/>
      <c r="E1373" s="106"/>
      <c r="F1373" s="106"/>
    </row>
    <row r="1374" spans="2:6" ht="12.75">
      <c r="B1374">
        <f t="shared" si="21"/>
      </c>
      <c r="C1374" s="104"/>
      <c r="E1374" s="106"/>
      <c r="F1374" s="106"/>
    </row>
    <row r="1375" spans="2:6" ht="12.75">
      <c r="B1375">
        <f t="shared" si="21"/>
      </c>
      <c r="C1375" s="104"/>
      <c r="E1375" s="106"/>
      <c r="F1375" s="106"/>
    </row>
    <row r="1376" spans="2:5" ht="12.75">
      <c r="B1376">
        <f t="shared" si="21"/>
      </c>
      <c r="C1376" s="104"/>
      <c r="E1376" s="106"/>
    </row>
    <row r="1377" spans="2:6" ht="12.75">
      <c r="B1377">
        <f t="shared" si="21"/>
      </c>
      <c r="C1377" s="104"/>
      <c r="E1377" s="106"/>
      <c r="F1377" s="106"/>
    </row>
    <row r="1378" spans="2:3" ht="12.75">
      <c r="B1378">
        <f t="shared" si="21"/>
      </c>
      <c r="C1378" s="104"/>
    </row>
    <row r="1379" spans="2:15" ht="12.75">
      <c r="B1379">
        <f t="shared" si="21"/>
      </c>
      <c r="C1379" s="104"/>
      <c r="F1379" s="106"/>
      <c r="H1379" s="106"/>
      <c r="K1379" s="106"/>
      <c r="M1379" s="106"/>
      <c r="O1379" s="106"/>
    </row>
    <row r="1380" spans="2:14" ht="12.75">
      <c r="B1380">
        <f t="shared" si="21"/>
      </c>
      <c r="C1380" s="104"/>
      <c r="G1380" s="106"/>
      <c r="L1380" s="106"/>
      <c r="N1380" s="106"/>
    </row>
    <row r="1381" spans="2:14" ht="12.75">
      <c r="B1381">
        <f t="shared" si="21"/>
      </c>
      <c r="C1381" s="104"/>
      <c r="H1381" s="106"/>
      <c r="M1381" s="106"/>
      <c r="N1381" s="106"/>
    </row>
    <row r="1382" spans="2:14" ht="12.75">
      <c r="B1382">
        <f t="shared" si="21"/>
      </c>
      <c r="C1382" s="104"/>
      <c r="I1382" s="106"/>
      <c r="N1382" s="106"/>
    </row>
    <row r="1383" spans="2:3" ht="12.75">
      <c r="B1383">
        <f t="shared" si="21"/>
      </c>
      <c r="C1383" s="104"/>
    </row>
    <row r="1384" spans="2:15" ht="12.75">
      <c r="B1384">
        <f t="shared" si="21"/>
      </c>
      <c r="C1384" s="104"/>
      <c r="F1384" s="106"/>
      <c r="G1384" s="106"/>
      <c r="H1384" s="106"/>
      <c r="I1384" s="106"/>
      <c r="K1384" s="106"/>
      <c r="L1384" s="106"/>
      <c r="M1384" s="106"/>
      <c r="N1384" s="106"/>
      <c r="O1384" s="106"/>
    </row>
    <row r="1385" spans="2:3" ht="12.75">
      <c r="B1385">
        <f t="shared" si="21"/>
      </c>
      <c r="C1385" s="104"/>
    </row>
    <row r="1386" spans="2:15" ht="12.75">
      <c r="B1386">
        <f t="shared" si="21"/>
      </c>
      <c r="C1386" s="104"/>
      <c r="F1386" s="106"/>
      <c r="H1386" s="106"/>
      <c r="K1386" s="106"/>
      <c r="M1386" s="106"/>
      <c r="O1386" s="106"/>
    </row>
    <row r="1387" spans="2:14" ht="12.75">
      <c r="B1387">
        <f t="shared" si="21"/>
      </c>
      <c r="C1387" s="104"/>
      <c r="F1387" s="106"/>
      <c r="G1387" s="106"/>
      <c r="K1387" s="106"/>
      <c r="L1387" s="106"/>
      <c r="M1387" s="106"/>
      <c r="N1387" s="106"/>
    </row>
    <row r="1388" spans="2:14" ht="12.75">
      <c r="B1388">
        <f t="shared" si="21"/>
      </c>
      <c r="C1388" s="104"/>
      <c r="G1388" s="106"/>
      <c r="H1388" s="106"/>
      <c r="I1388" s="106"/>
      <c r="K1388" s="106"/>
      <c r="L1388" s="106"/>
      <c r="M1388" s="106"/>
      <c r="N1388" s="106"/>
    </row>
    <row r="1389" spans="2:14" ht="12.75">
      <c r="B1389">
        <f t="shared" si="21"/>
      </c>
      <c r="C1389" s="104"/>
      <c r="F1389" s="106"/>
      <c r="G1389" s="106"/>
      <c r="H1389" s="106"/>
      <c r="I1389" s="106"/>
      <c r="K1389" s="106"/>
      <c r="L1389" s="106"/>
      <c r="M1389" s="106"/>
      <c r="N1389" s="106"/>
    </row>
    <row r="1390" spans="2:15" ht="12.75">
      <c r="B1390">
        <f t="shared" si="21"/>
      </c>
      <c r="C1390" s="104"/>
      <c r="O1390" s="106"/>
    </row>
    <row r="1391" spans="2:15" ht="12.75">
      <c r="B1391">
        <f t="shared" si="21"/>
      </c>
      <c r="C1391" s="104"/>
      <c r="F1391" s="106"/>
      <c r="G1391" s="106"/>
      <c r="H1391" s="106"/>
      <c r="I1391" s="106"/>
      <c r="K1391" s="106"/>
      <c r="L1391" s="106"/>
      <c r="M1391" s="106"/>
      <c r="N1391" s="106"/>
      <c r="O1391" s="106"/>
    </row>
    <row r="1392" spans="2:3" ht="12.75">
      <c r="B1392">
        <f t="shared" si="21"/>
      </c>
      <c r="C1392" s="104"/>
    </row>
    <row r="1393" spans="2:10" ht="12.75">
      <c r="B1393">
        <f t="shared" si="21"/>
      </c>
      <c r="C1393" s="104"/>
      <c r="H1393" s="106"/>
      <c r="I1393" s="106"/>
      <c r="J1393" s="106"/>
    </row>
    <row r="1394" spans="2:3" ht="12.75">
      <c r="B1394">
        <f t="shared" si="21"/>
      </c>
      <c r="C1394" s="104"/>
    </row>
    <row r="1395" spans="2:9" ht="12.75">
      <c r="B1395">
        <f t="shared" si="21"/>
      </c>
      <c r="C1395" s="104"/>
      <c r="H1395" s="106"/>
      <c r="I1395" s="106"/>
    </row>
    <row r="1396" spans="2:10" ht="12.75">
      <c r="B1396">
        <f t="shared" si="21"/>
      </c>
      <c r="C1396" s="104"/>
      <c r="H1396" s="106"/>
      <c r="I1396" s="106"/>
      <c r="J1396" s="106"/>
    </row>
    <row r="1397" spans="2:10" ht="12.75">
      <c r="B1397">
        <f t="shared" si="21"/>
      </c>
      <c r="C1397" s="104"/>
      <c r="H1397" s="106"/>
      <c r="I1397" s="106"/>
      <c r="J1397" s="106"/>
    </row>
    <row r="1398" spans="2:3" ht="12.75">
      <c r="B1398">
        <f t="shared" si="21"/>
      </c>
      <c r="C1398" s="104"/>
    </row>
    <row r="1399" spans="2:3" ht="12.75">
      <c r="B1399">
        <f t="shared" si="21"/>
      </c>
      <c r="C1399" s="104"/>
    </row>
    <row r="1400" spans="2:3" ht="12.75">
      <c r="B1400">
        <f t="shared" si="21"/>
      </c>
      <c r="C1400" s="104"/>
    </row>
    <row r="1401" spans="2:3" ht="12.75">
      <c r="B1401">
        <f t="shared" si="21"/>
      </c>
      <c r="C1401" s="104"/>
    </row>
    <row r="1402" spans="2:3" ht="12.75">
      <c r="B1402">
        <f t="shared" si="21"/>
      </c>
      <c r="C1402" s="104"/>
    </row>
    <row r="1403" spans="2:3" ht="12.75">
      <c r="B1403">
        <f t="shared" si="21"/>
      </c>
      <c r="C1403" s="104"/>
    </row>
    <row r="1404" spans="2:3" ht="12.75">
      <c r="B1404">
        <f t="shared" si="21"/>
      </c>
      <c r="C1404" s="104"/>
    </row>
    <row r="1405" spans="2:3" ht="12.75">
      <c r="B1405">
        <f t="shared" si="21"/>
      </c>
      <c r="C1405" s="104"/>
    </row>
    <row r="1406" spans="2:3" ht="12.75">
      <c r="B1406">
        <f t="shared" si="21"/>
      </c>
      <c r="C1406" s="104"/>
    </row>
    <row r="1407" spans="2:3" ht="12.75">
      <c r="B1407">
        <f t="shared" si="21"/>
      </c>
      <c r="C1407" s="104"/>
    </row>
    <row r="1408" spans="2:3" ht="12.75">
      <c r="B1408">
        <f t="shared" si="21"/>
      </c>
      <c r="C1408" s="104"/>
    </row>
    <row r="1409" spans="2:3" ht="12.75">
      <c r="B1409">
        <f t="shared" si="21"/>
      </c>
      <c r="C1409" s="104"/>
    </row>
    <row r="1410" spans="2:6" ht="12.75">
      <c r="B1410">
        <f aca="true" t="shared" si="22" ref="B1410:B1473">+C1410&amp;A1410</f>
      </c>
      <c r="C1410" s="104"/>
      <c r="E1410" s="106"/>
      <c r="F1410" s="106"/>
    </row>
    <row r="1411" spans="2:6" ht="12.75">
      <c r="B1411">
        <f t="shared" si="22"/>
      </c>
      <c r="C1411" s="104"/>
      <c r="E1411" s="106"/>
      <c r="F1411" s="106"/>
    </row>
    <row r="1412" spans="2:6" ht="12.75">
      <c r="B1412">
        <f t="shared" si="22"/>
      </c>
      <c r="C1412" s="104"/>
      <c r="E1412" s="106"/>
      <c r="F1412" s="106"/>
    </row>
    <row r="1413" spans="2:6" ht="12.75">
      <c r="B1413">
        <f t="shared" si="22"/>
      </c>
      <c r="C1413" s="104"/>
      <c r="E1413" s="106"/>
      <c r="F1413" s="106"/>
    </row>
    <row r="1414" spans="2:6" ht="12.75">
      <c r="B1414">
        <f t="shared" si="22"/>
      </c>
      <c r="C1414" s="104"/>
      <c r="E1414" s="106"/>
      <c r="F1414" s="106"/>
    </row>
    <row r="1415" spans="2:6" ht="12.75">
      <c r="B1415">
        <f t="shared" si="22"/>
      </c>
      <c r="C1415" s="104"/>
      <c r="E1415" s="106"/>
      <c r="F1415" s="106"/>
    </row>
    <row r="1416" spans="2:3" ht="12.75">
      <c r="B1416">
        <f t="shared" si="22"/>
      </c>
      <c r="C1416" s="104"/>
    </row>
    <row r="1417" spans="2:15" ht="12.75">
      <c r="B1417">
        <f t="shared" si="22"/>
      </c>
      <c r="C1417" s="104"/>
      <c r="G1417" s="106"/>
      <c r="I1417" s="106"/>
      <c r="L1417" s="106"/>
      <c r="N1417" s="106"/>
      <c r="O1417" s="106"/>
    </row>
    <row r="1418" spans="2:15" ht="12.75">
      <c r="B1418">
        <f t="shared" si="22"/>
      </c>
      <c r="C1418" s="104"/>
      <c r="O1418" s="106"/>
    </row>
    <row r="1419" spans="2:14" ht="12.75">
      <c r="B1419">
        <f t="shared" si="22"/>
      </c>
      <c r="C1419" s="104"/>
      <c r="I1419" s="106"/>
      <c r="N1419" s="106"/>
    </row>
    <row r="1420" spans="2:15" ht="12.75">
      <c r="B1420">
        <f t="shared" si="22"/>
      </c>
      <c r="C1420" s="104"/>
      <c r="I1420" s="106"/>
      <c r="N1420" s="106"/>
      <c r="O1420" s="106"/>
    </row>
    <row r="1421" spans="2:15" ht="12.75">
      <c r="B1421">
        <f t="shared" si="22"/>
      </c>
      <c r="C1421" s="104"/>
      <c r="H1421" s="106"/>
      <c r="M1421" s="106"/>
      <c r="N1421" s="106"/>
      <c r="O1421" s="106"/>
    </row>
    <row r="1422" spans="2:15" ht="12.75">
      <c r="B1422">
        <f t="shared" si="22"/>
      </c>
      <c r="C1422" s="104"/>
      <c r="G1422" s="106"/>
      <c r="H1422" s="106"/>
      <c r="I1422" s="106"/>
      <c r="L1422" s="106"/>
      <c r="M1422" s="106"/>
      <c r="N1422" s="106"/>
      <c r="O1422" s="106"/>
    </row>
    <row r="1423" spans="2:3" ht="12.75">
      <c r="B1423">
        <f t="shared" si="22"/>
      </c>
      <c r="C1423" s="104"/>
    </row>
    <row r="1424" spans="2:15" ht="12.75">
      <c r="B1424">
        <f t="shared" si="22"/>
      </c>
      <c r="C1424" s="104"/>
      <c r="G1424" s="106"/>
      <c r="I1424" s="106"/>
      <c r="L1424" s="106"/>
      <c r="N1424" s="106"/>
      <c r="O1424" s="106"/>
    </row>
    <row r="1425" spans="2:15" ht="12.75">
      <c r="B1425">
        <f t="shared" si="22"/>
      </c>
      <c r="C1425" s="104"/>
      <c r="N1425" s="106"/>
      <c r="O1425" s="106"/>
    </row>
    <row r="1426" spans="2:14" ht="12.75">
      <c r="B1426">
        <f t="shared" si="22"/>
      </c>
      <c r="C1426" s="104"/>
      <c r="G1426" s="106"/>
      <c r="I1426" s="106"/>
      <c r="K1426" s="106"/>
      <c r="L1426" s="106"/>
      <c r="M1426" s="106"/>
      <c r="N1426" s="106"/>
    </row>
    <row r="1427" spans="2:15" ht="12.75">
      <c r="B1427">
        <f t="shared" si="22"/>
      </c>
      <c r="C1427" s="104"/>
      <c r="G1427" s="106"/>
      <c r="I1427" s="106"/>
      <c r="K1427" s="106"/>
      <c r="L1427" s="106"/>
      <c r="M1427" s="106"/>
      <c r="N1427" s="106"/>
      <c r="O1427" s="106"/>
    </row>
    <row r="1428" spans="2:15" ht="12.75">
      <c r="B1428">
        <f t="shared" si="22"/>
      </c>
      <c r="C1428" s="104"/>
      <c r="F1428" s="106"/>
      <c r="G1428" s="106"/>
      <c r="H1428" s="106"/>
      <c r="I1428" s="106"/>
      <c r="K1428" s="106"/>
      <c r="L1428" s="106"/>
      <c r="M1428" s="106"/>
      <c r="N1428" s="106"/>
      <c r="O1428" s="106"/>
    </row>
    <row r="1429" spans="2:15" ht="12.75">
      <c r="B1429">
        <f t="shared" si="22"/>
      </c>
      <c r="C1429" s="104"/>
      <c r="F1429" s="106"/>
      <c r="G1429" s="106"/>
      <c r="H1429" s="106"/>
      <c r="I1429" s="106"/>
      <c r="K1429" s="106"/>
      <c r="L1429" s="106"/>
      <c r="M1429" s="106"/>
      <c r="N1429" s="106"/>
      <c r="O1429" s="106"/>
    </row>
    <row r="1430" spans="2:3" ht="12.75">
      <c r="B1430">
        <f t="shared" si="22"/>
      </c>
      <c r="C1430" s="104"/>
    </row>
    <row r="1431" spans="2:10" ht="12.75">
      <c r="B1431">
        <f t="shared" si="22"/>
      </c>
      <c r="C1431" s="104"/>
      <c r="H1431" s="106"/>
      <c r="I1431" s="106"/>
      <c r="J1431" s="106"/>
    </row>
    <row r="1432" spans="2:3" ht="12.75">
      <c r="B1432">
        <f t="shared" si="22"/>
      </c>
      <c r="C1432" s="104"/>
    </row>
    <row r="1433" spans="2:9" ht="12.75">
      <c r="B1433">
        <f t="shared" si="22"/>
      </c>
      <c r="C1433" s="104"/>
      <c r="H1433" s="106"/>
      <c r="I1433" s="106"/>
    </row>
    <row r="1434" spans="2:10" ht="12.75">
      <c r="B1434">
        <f t="shared" si="22"/>
      </c>
      <c r="C1434" s="104"/>
      <c r="H1434" s="106"/>
      <c r="I1434" s="106"/>
      <c r="J1434" s="106"/>
    </row>
    <row r="1435" spans="2:10" ht="12.75">
      <c r="B1435">
        <f t="shared" si="22"/>
      </c>
      <c r="C1435" s="104"/>
      <c r="H1435" s="106"/>
      <c r="I1435" s="106"/>
      <c r="J1435" s="106"/>
    </row>
    <row r="1436" spans="2:3" ht="12.75">
      <c r="B1436">
        <f t="shared" si="22"/>
      </c>
      <c r="C1436" s="104"/>
    </row>
    <row r="1437" spans="2:3" ht="12.75">
      <c r="B1437">
        <f t="shared" si="22"/>
      </c>
      <c r="C1437" s="104"/>
    </row>
    <row r="1438" spans="2:3" ht="12.75">
      <c r="B1438">
        <f t="shared" si="22"/>
      </c>
      <c r="C1438" s="104"/>
    </row>
    <row r="1439" spans="2:3" ht="12.75">
      <c r="B1439">
        <f t="shared" si="22"/>
      </c>
      <c r="C1439" s="104"/>
    </row>
    <row r="1440" spans="2:3" ht="12.75">
      <c r="B1440">
        <f t="shared" si="22"/>
      </c>
      <c r="C1440" s="104"/>
    </row>
    <row r="1441" spans="2:3" ht="12.75">
      <c r="B1441">
        <f t="shared" si="22"/>
      </c>
      <c r="C1441" s="104"/>
    </row>
    <row r="1442" spans="2:3" ht="12.75">
      <c r="B1442">
        <f t="shared" si="22"/>
      </c>
      <c r="C1442" s="104"/>
    </row>
    <row r="1443" spans="2:3" ht="12.75">
      <c r="B1443">
        <f t="shared" si="22"/>
      </c>
      <c r="C1443" s="104"/>
    </row>
    <row r="1444" spans="2:3" ht="12.75">
      <c r="B1444">
        <f t="shared" si="22"/>
      </c>
      <c r="C1444" s="104"/>
    </row>
    <row r="1445" spans="2:3" ht="12.75">
      <c r="B1445">
        <f t="shared" si="22"/>
      </c>
      <c r="C1445" s="104"/>
    </row>
    <row r="1446" spans="2:3" ht="12.75">
      <c r="B1446">
        <f t="shared" si="22"/>
      </c>
      <c r="C1446" s="104"/>
    </row>
    <row r="1447" spans="2:3" ht="12.75">
      <c r="B1447">
        <f t="shared" si="22"/>
      </c>
      <c r="C1447" s="104"/>
    </row>
    <row r="1448" spans="2:6" ht="12.75">
      <c r="B1448">
        <f t="shared" si="22"/>
      </c>
      <c r="C1448" s="104"/>
      <c r="E1448" s="106"/>
      <c r="F1448" s="106"/>
    </row>
    <row r="1449" spans="2:6" ht="12.75">
      <c r="B1449">
        <f t="shared" si="22"/>
      </c>
      <c r="C1449" s="104"/>
      <c r="E1449" s="106"/>
      <c r="F1449" s="106"/>
    </row>
    <row r="1450" spans="2:6" ht="12.75">
      <c r="B1450">
        <f t="shared" si="22"/>
      </c>
      <c r="C1450" s="104"/>
      <c r="E1450" s="106"/>
      <c r="F1450" s="106"/>
    </row>
    <row r="1451" spans="2:6" ht="12.75">
      <c r="B1451">
        <f t="shared" si="22"/>
      </c>
      <c r="C1451" s="104"/>
      <c r="E1451" s="106"/>
      <c r="F1451" s="106"/>
    </row>
    <row r="1452" spans="2:6" ht="12.75">
      <c r="B1452">
        <f t="shared" si="22"/>
      </c>
      <c r="C1452" s="104"/>
      <c r="E1452" s="106"/>
      <c r="F1452" s="106"/>
    </row>
    <row r="1453" spans="2:6" ht="12.75">
      <c r="B1453">
        <f t="shared" si="22"/>
      </c>
      <c r="C1453" s="104"/>
      <c r="E1453" s="106"/>
      <c r="F1453" s="106"/>
    </row>
    <row r="1454" spans="2:3" ht="12.75">
      <c r="B1454">
        <f t="shared" si="22"/>
      </c>
      <c r="C1454" s="104"/>
    </row>
    <row r="1455" spans="2:15" ht="12.75">
      <c r="B1455">
        <f t="shared" si="22"/>
      </c>
      <c r="C1455" s="104"/>
      <c r="G1455" s="106"/>
      <c r="I1455" s="106"/>
      <c r="L1455" s="106"/>
      <c r="N1455" s="106"/>
      <c r="O1455" s="106"/>
    </row>
    <row r="1456" spans="2:15" ht="12.75">
      <c r="B1456">
        <f t="shared" si="22"/>
      </c>
      <c r="C1456" s="104"/>
      <c r="I1456" s="106"/>
      <c r="N1456" s="106"/>
      <c r="O1456" s="106"/>
    </row>
    <row r="1457" spans="2:15" ht="12.75">
      <c r="B1457">
        <f t="shared" si="22"/>
      </c>
      <c r="C1457" s="104"/>
      <c r="I1457" s="106"/>
      <c r="N1457" s="106"/>
      <c r="O1457" s="106"/>
    </row>
    <row r="1458" spans="2:15" ht="12.75">
      <c r="B1458">
        <f t="shared" si="22"/>
      </c>
      <c r="C1458" s="104"/>
      <c r="I1458" s="106"/>
      <c r="N1458" s="106"/>
      <c r="O1458" s="106"/>
    </row>
    <row r="1459" spans="2:15" ht="12.75">
      <c r="B1459">
        <f t="shared" si="22"/>
      </c>
      <c r="C1459" s="104"/>
      <c r="I1459" s="106"/>
      <c r="N1459" s="106"/>
      <c r="O1459" s="106"/>
    </row>
    <row r="1460" spans="2:15" ht="12.75">
      <c r="B1460">
        <f t="shared" si="22"/>
      </c>
      <c r="C1460" s="104"/>
      <c r="G1460" s="106"/>
      <c r="I1460" s="106"/>
      <c r="L1460" s="106"/>
      <c r="N1460" s="106"/>
      <c r="O1460" s="106"/>
    </row>
    <row r="1461" spans="2:3" ht="12.75">
      <c r="B1461">
        <f t="shared" si="22"/>
      </c>
      <c r="C1461" s="104"/>
    </row>
    <row r="1462" spans="2:15" ht="12.75">
      <c r="B1462">
        <f t="shared" si="22"/>
      </c>
      <c r="C1462" s="104"/>
      <c r="G1462" s="106"/>
      <c r="I1462" s="106"/>
      <c r="L1462" s="106"/>
      <c r="N1462" s="106"/>
      <c r="O1462" s="106"/>
    </row>
    <row r="1463" spans="2:15" ht="12.75">
      <c r="B1463">
        <f t="shared" si="22"/>
      </c>
      <c r="C1463" s="104"/>
      <c r="G1463" s="106"/>
      <c r="H1463" s="106"/>
      <c r="I1463" s="106"/>
      <c r="L1463" s="106"/>
      <c r="M1463" s="106"/>
      <c r="N1463" s="106"/>
      <c r="O1463" s="106"/>
    </row>
    <row r="1464" spans="2:15" ht="12.75">
      <c r="B1464">
        <f t="shared" si="22"/>
      </c>
      <c r="C1464" s="104"/>
      <c r="I1464" s="106"/>
      <c r="K1464" s="106"/>
      <c r="L1464" s="106"/>
      <c r="N1464" s="106"/>
      <c r="O1464" s="106"/>
    </row>
    <row r="1465" spans="2:15" ht="12.75">
      <c r="B1465">
        <f t="shared" si="22"/>
      </c>
      <c r="C1465" s="104"/>
      <c r="F1465" s="106"/>
      <c r="G1465" s="106"/>
      <c r="H1465" s="106"/>
      <c r="I1465" s="106"/>
      <c r="K1465" s="106"/>
      <c r="L1465" s="106"/>
      <c r="M1465" s="106"/>
      <c r="N1465" s="106"/>
      <c r="O1465" s="106"/>
    </row>
    <row r="1466" spans="2:15" ht="12.75">
      <c r="B1466">
        <f t="shared" si="22"/>
      </c>
      <c r="C1466" s="104"/>
      <c r="E1466" s="106"/>
      <c r="F1466" s="106"/>
      <c r="G1466" s="106"/>
      <c r="H1466" s="106"/>
      <c r="I1466" s="106"/>
      <c r="J1466" s="106"/>
      <c r="K1466" s="106"/>
      <c r="L1466" s="106"/>
      <c r="M1466" s="106"/>
      <c r="N1466" s="106"/>
      <c r="O1466" s="106"/>
    </row>
    <row r="1467" spans="2:15" ht="12.75">
      <c r="B1467">
        <f t="shared" si="22"/>
      </c>
      <c r="C1467" s="104"/>
      <c r="E1467" s="106"/>
      <c r="F1467" s="106"/>
      <c r="G1467" s="106"/>
      <c r="H1467" s="106"/>
      <c r="I1467" s="106"/>
      <c r="J1467" s="106"/>
      <c r="K1467" s="106"/>
      <c r="L1467" s="106"/>
      <c r="M1467" s="106"/>
      <c r="N1467" s="106"/>
      <c r="O1467" s="106"/>
    </row>
    <row r="1468" spans="2:3" ht="12.75">
      <c r="B1468">
        <f t="shared" si="22"/>
      </c>
      <c r="C1468" s="104"/>
    </row>
    <row r="1469" spans="2:10" ht="12.75">
      <c r="B1469">
        <f t="shared" si="22"/>
      </c>
      <c r="C1469" s="104"/>
      <c r="H1469" s="106"/>
      <c r="I1469" s="106"/>
      <c r="J1469" s="106"/>
    </row>
    <row r="1470" spans="2:3" ht="12.75">
      <c r="B1470">
        <f t="shared" si="22"/>
      </c>
      <c r="C1470" s="104"/>
    </row>
    <row r="1471" spans="2:10" ht="12.75">
      <c r="B1471">
        <f t="shared" si="22"/>
      </c>
      <c r="C1471" s="104"/>
      <c r="H1471" s="106"/>
      <c r="I1471" s="106"/>
      <c r="J1471" s="106"/>
    </row>
    <row r="1472" spans="2:10" ht="12.75">
      <c r="B1472">
        <f t="shared" si="22"/>
      </c>
      <c r="C1472" s="104"/>
      <c r="H1472" s="106"/>
      <c r="I1472" s="106"/>
      <c r="J1472" s="106"/>
    </row>
    <row r="1473" spans="2:10" ht="12.75">
      <c r="B1473">
        <f t="shared" si="22"/>
      </c>
      <c r="C1473" s="104"/>
      <c r="H1473" s="106"/>
      <c r="I1473" s="106"/>
      <c r="J1473" s="106"/>
    </row>
    <row r="1474" spans="2:3" ht="12.75">
      <c r="B1474">
        <f aca="true" t="shared" si="23" ref="B1474:B1537">+C1474&amp;A1474</f>
      </c>
      <c r="C1474" s="104"/>
    </row>
    <row r="1475" spans="2:3" ht="12.75">
      <c r="B1475">
        <f t="shared" si="23"/>
      </c>
      <c r="C1475" s="104"/>
    </row>
    <row r="1476" spans="2:3" ht="12.75">
      <c r="B1476">
        <f t="shared" si="23"/>
      </c>
      <c r="C1476" s="104"/>
    </row>
    <row r="1477" spans="2:3" ht="12.75">
      <c r="B1477">
        <f t="shared" si="23"/>
      </c>
      <c r="C1477" s="104"/>
    </row>
    <row r="1478" spans="2:3" ht="12.75">
      <c r="B1478">
        <f t="shared" si="23"/>
      </c>
      <c r="C1478" s="104"/>
    </row>
    <row r="1479" spans="2:3" ht="12.75">
      <c r="B1479">
        <f t="shared" si="23"/>
      </c>
      <c r="C1479" s="104"/>
    </row>
    <row r="1480" spans="2:3" ht="12.75">
      <c r="B1480">
        <f t="shared" si="23"/>
      </c>
      <c r="C1480" s="104"/>
    </row>
    <row r="1481" spans="2:3" ht="12.75">
      <c r="B1481">
        <f t="shared" si="23"/>
      </c>
      <c r="C1481" s="104"/>
    </row>
    <row r="1482" spans="2:3" ht="12.75">
      <c r="B1482">
        <f t="shared" si="23"/>
      </c>
      <c r="C1482" s="104"/>
    </row>
    <row r="1483" spans="2:3" ht="12.75">
      <c r="B1483">
        <f t="shared" si="23"/>
      </c>
      <c r="C1483" s="104"/>
    </row>
    <row r="1484" spans="2:3" ht="12.75">
      <c r="B1484">
        <f t="shared" si="23"/>
      </c>
      <c r="C1484" s="104"/>
    </row>
    <row r="1485" spans="2:3" ht="12.75">
      <c r="B1485">
        <f t="shared" si="23"/>
      </c>
      <c r="C1485" s="104"/>
    </row>
    <row r="1486" spans="2:5" ht="12.75">
      <c r="B1486">
        <f t="shared" si="23"/>
      </c>
      <c r="C1486" s="104"/>
      <c r="E1486" s="106"/>
    </row>
    <row r="1487" spans="2:6" ht="12.75">
      <c r="B1487">
        <f t="shared" si="23"/>
      </c>
      <c r="C1487" s="104"/>
      <c r="E1487" s="106"/>
      <c r="F1487" s="106"/>
    </row>
    <row r="1488" spans="2:6" ht="12.75">
      <c r="B1488">
        <f t="shared" si="23"/>
      </c>
      <c r="C1488" s="104"/>
      <c r="E1488" s="106"/>
      <c r="F1488" s="106"/>
    </row>
    <row r="1489" spans="2:6" ht="12.75">
      <c r="B1489">
        <f t="shared" si="23"/>
      </c>
      <c r="C1489" s="104"/>
      <c r="E1489" s="106"/>
      <c r="F1489" s="106"/>
    </row>
    <row r="1490" spans="2:6" ht="12.75">
      <c r="B1490">
        <f t="shared" si="23"/>
      </c>
      <c r="C1490" s="104"/>
      <c r="E1490" s="106"/>
      <c r="F1490" s="106"/>
    </row>
    <row r="1491" spans="2:6" ht="12.75">
      <c r="B1491">
        <f t="shared" si="23"/>
      </c>
      <c r="C1491" s="104"/>
      <c r="E1491" s="106"/>
      <c r="F1491" s="106"/>
    </row>
    <row r="1492" spans="2:3" ht="12.75">
      <c r="B1492">
        <f t="shared" si="23"/>
      </c>
      <c r="C1492" s="104"/>
    </row>
    <row r="1493" spans="2:3" ht="12.75">
      <c r="B1493">
        <f t="shared" si="23"/>
      </c>
      <c r="C1493" s="104"/>
    </row>
    <row r="1494" spans="2:15" ht="12.75">
      <c r="B1494">
        <f t="shared" si="23"/>
      </c>
      <c r="C1494" s="104"/>
      <c r="I1494" s="106"/>
      <c r="N1494" s="106"/>
      <c r="O1494" s="106"/>
    </row>
    <row r="1495" spans="2:15" ht="12.75">
      <c r="B1495">
        <f t="shared" si="23"/>
      </c>
      <c r="C1495" s="104"/>
      <c r="O1495" s="106"/>
    </row>
    <row r="1496" spans="2:15" ht="12.75">
      <c r="B1496">
        <f t="shared" si="23"/>
      </c>
      <c r="C1496" s="104"/>
      <c r="H1496" s="106"/>
      <c r="I1496" s="106"/>
      <c r="M1496" s="106"/>
      <c r="O1496" s="106"/>
    </row>
    <row r="1497" spans="2:14" ht="12.75">
      <c r="B1497">
        <f t="shared" si="23"/>
      </c>
      <c r="C1497" s="104"/>
      <c r="I1497" s="106"/>
      <c r="N1497" s="106"/>
    </row>
    <row r="1498" spans="2:15" ht="12.75">
      <c r="B1498">
        <f t="shared" si="23"/>
      </c>
      <c r="C1498" s="104"/>
      <c r="H1498" s="106"/>
      <c r="I1498" s="106"/>
      <c r="M1498" s="106"/>
      <c r="N1498" s="106"/>
      <c r="O1498" s="106"/>
    </row>
    <row r="1499" spans="2:3" ht="12.75">
      <c r="B1499">
        <f t="shared" si="23"/>
      </c>
      <c r="C1499" s="104"/>
    </row>
    <row r="1500" spans="2:3" ht="12.75">
      <c r="B1500">
        <f t="shared" si="23"/>
      </c>
      <c r="C1500" s="104"/>
    </row>
    <row r="1501" spans="2:15" ht="12.75">
      <c r="B1501">
        <f t="shared" si="23"/>
      </c>
      <c r="C1501" s="104"/>
      <c r="I1501" s="106"/>
      <c r="L1501" s="106"/>
      <c r="M1501" s="106"/>
      <c r="N1501" s="106"/>
      <c r="O1501" s="106"/>
    </row>
    <row r="1502" spans="2:15" ht="12.75">
      <c r="B1502">
        <f t="shared" si="23"/>
      </c>
      <c r="C1502" s="104"/>
      <c r="N1502" s="106"/>
      <c r="O1502" s="106"/>
    </row>
    <row r="1503" spans="2:15" ht="12.75">
      <c r="B1503">
        <f t="shared" si="23"/>
      </c>
      <c r="C1503" s="104"/>
      <c r="F1503" s="106"/>
      <c r="G1503" s="106"/>
      <c r="H1503" s="106"/>
      <c r="I1503" s="106"/>
      <c r="K1503" s="106"/>
      <c r="L1503" s="106"/>
      <c r="M1503" s="106"/>
      <c r="N1503" s="106"/>
      <c r="O1503" s="106"/>
    </row>
    <row r="1504" spans="2:14" ht="12.75">
      <c r="B1504">
        <f t="shared" si="23"/>
      </c>
      <c r="C1504" s="104"/>
      <c r="F1504" s="106"/>
      <c r="G1504" s="106"/>
      <c r="H1504" s="106"/>
      <c r="I1504" s="106"/>
      <c r="K1504" s="106"/>
      <c r="L1504" s="106"/>
      <c r="M1504" s="106"/>
      <c r="N1504" s="106"/>
    </row>
    <row r="1505" spans="2:15" ht="12.75">
      <c r="B1505">
        <f t="shared" si="23"/>
      </c>
      <c r="C1505" s="104"/>
      <c r="F1505" s="106"/>
      <c r="G1505" s="106"/>
      <c r="H1505" s="106"/>
      <c r="I1505" s="106"/>
      <c r="K1505" s="106"/>
      <c r="L1505" s="106"/>
      <c r="M1505" s="106"/>
      <c r="N1505" s="106"/>
      <c r="O1505" s="106"/>
    </row>
    <row r="1506" spans="2:3" ht="12.75">
      <c r="B1506">
        <f t="shared" si="23"/>
      </c>
      <c r="C1506" s="104"/>
    </row>
    <row r="1507" spans="2:10" ht="12.75">
      <c r="B1507">
        <f t="shared" si="23"/>
      </c>
      <c r="C1507" s="104"/>
      <c r="H1507" s="106"/>
      <c r="I1507" s="106"/>
      <c r="J1507" s="106"/>
    </row>
    <row r="1508" spans="2:3" ht="12.75">
      <c r="B1508">
        <f t="shared" si="23"/>
      </c>
      <c r="C1508" s="104"/>
    </row>
    <row r="1509" spans="2:9" ht="12.75">
      <c r="B1509">
        <f t="shared" si="23"/>
      </c>
      <c r="C1509" s="104"/>
      <c r="H1509" s="106"/>
      <c r="I1509" s="106"/>
    </row>
    <row r="1510" spans="2:10" ht="12.75">
      <c r="B1510">
        <f t="shared" si="23"/>
      </c>
      <c r="C1510" s="104"/>
      <c r="H1510" s="106"/>
      <c r="I1510" s="106"/>
      <c r="J1510" s="106"/>
    </row>
    <row r="1511" spans="2:10" ht="12.75">
      <c r="B1511">
        <f t="shared" si="23"/>
      </c>
      <c r="C1511" s="104"/>
      <c r="H1511" s="106"/>
      <c r="I1511" s="106"/>
      <c r="J1511" s="106"/>
    </row>
    <row r="1512" spans="2:3" ht="12.75">
      <c r="B1512">
        <f t="shared" si="23"/>
      </c>
      <c r="C1512" s="104"/>
    </row>
    <row r="1513" spans="2:3" ht="12.75">
      <c r="B1513">
        <f t="shared" si="23"/>
      </c>
      <c r="C1513" s="104"/>
    </row>
    <row r="1514" spans="2:3" ht="12.75">
      <c r="B1514">
        <f t="shared" si="23"/>
      </c>
      <c r="C1514" s="104"/>
    </row>
    <row r="1515" spans="2:3" ht="12.75">
      <c r="B1515">
        <f t="shared" si="23"/>
      </c>
      <c r="C1515" s="104"/>
    </row>
    <row r="1516" spans="2:3" ht="12.75">
      <c r="B1516">
        <f t="shared" si="23"/>
      </c>
      <c r="C1516" s="104"/>
    </row>
    <row r="1517" spans="2:3" ht="12.75">
      <c r="B1517">
        <f t="shared" si="23"/>
      </c>
      <c r="C1517" s="104"/>
    </row>
    <row r="1518" spans="2:3" ht="12.75">
      <c r="B1518">
        <f t="shared" si="23"/>
      </c>
      <c r="C1518" s="104"/>
    </row>
    <row r="1519" spans="2:3" ht="12.75">
      <c r="B1519">
        <f t="shared" si="23"/>
      </c>
      <c r="C1519" s="104"/>
    </row>
    <row r="1520" spans="2:3" ht="12.75">
      <c r="B1520">
        <f t="shared" si="23"/>
      </c>
      <c r="C1520" s="104"/>
    </row>
    <row r="1521" spans="2:3" ht="12.75">
      <c r="B1521">
        <f t="shared" si="23"/>
      </c>
      <c r="C1521" s="104"/>
    </row>
    <row r="1522" spans="2:3" ht="12.75">
      <c r="B1522">
        <f t="shared" si="23"/>
      </c>
      <c r="C1522" s="104"/>
    </row>
    <row r="1523" spans="2:3" ht="12.75">
      <c r="B1523">
        <f t="shared" si="23"/>
      </c>
      <c r="C1523" s="104"/>
    </row>
    <row r="1524" spans="2:3" ht="12.75">
      <c r="B1524">
        <f t="shared" si="23"/>
      </c>
      <c r="C1524" s="104"/>
    </row>
    <row r="1525" spans="2:6" ht="12.75">
      <c r="B1525">
        <f t="shared" si="23"/>
      </c>
      <c r="C1525" s="104"/>
      <c r="F1525" s="106"/>
    </row>
    <row r="1526" spans="2:3" ht="12.75">
      <c r="B1526">
        <f t="shared" si="23"/>
      </c>
      <c r="C1526" s="104"/>
    </row>
    <row r="1527" spans="2:3" ht="12.75">
      <c r="B1527">
        <f t="shared" si="23"/>
      </c>
      <c r="C1527" s="104"/>
    </row>
    <row r="1528" spans="2:6" ht="12.75">
      <c r="B1528">
        <f t="shared" si="23"/>
      </c>
      <c r="C1528" s="104"/>
      <c r="F1528" s="106"/>
    </row>
    <row r="1529" spans="2:6" ht="12.75">
      <c r="B1529">
        <f t="shared" si="23"/>
      </c>
      <c r="C1529" s="104"/>
      <c r="E1529" s="106"/>
      <c r="F1529" s="106"/>
    </row>
    <row r="1530" spans="2:3" ht="12.75">
      <c r="B1530">
        <f t="shared" si="23"/>
      </c>
      <c r="C1530" s="104"/>
    </row>
    <row r="1531" spans="2:3" ht="12.75">
      <c r="B1531">
        <f t="shared" si="23"/>
      </c>
      <c r="C1531" s="104"/>
    </row>
    <row r="1532" spans="2:15" ht="12.75">
      <c r="B1532">
        <f t="shared" si="23"/>
      </c>
      <c r="C1532" s="104"/>
      <c r="O1532" s="106"/>
    </row>
    <row r="1533" spans="2:3" ht="12.75">
      <c r="B1533">
        <f t="shared" si="23"/>
      </c>
      <c r="C1533" s="104"/>
    </row>
    <row r="1534" spans="2:3" ht="12.75">
      <c r="B1534">
        <f t="shared" si="23"/>
      </c>
      <c r="C1534" s="104"/>
    </row>
    <row r="1535" spans="2:15" ht="12.75">
      <c r="B1535">
        <f t="shared" si="23"/>
      </c>
      <c r="C1535" s="104"/>
      <c r="O1535" s="106"/>
    </row>
    <row r="1536" spans="2:15" ht="12.75">
      <c r="B1536">
        <f t="shared" si="23"/>
      </c>
      <c r="C1536" s="104"/>
      <c r="O1536" s="106"/>
    </row>
    <row r="1537" spans="2:3" ht="12.75">
      <c r="B1537">
        <f t="shared" si="23"/>
      </c>
      <c r="C1537" s="104"/>
    </row>
    <row r="1538" spans="2:3" ht="12.75">
      <c r="B1538">
        <f aca="true" t="shared" si="24" ref="B1538:B1601">+C1538&amp;A1538</f>
      </c>
      <c r="C1538" s="104"/>
    </row>
    <row r="1539" spans="2:15" ht="12.75">
      <c r="B1539">
        <f t="shared" si="24"/>
      </c>
      <c r="C1539" s="104"/>
      <c r="O1539" s="106"/>
    </row>
    <row r="1540" spans="2:3" ht="12.75">
      <c r="B1540">
        <f t="shared" si="24"/>
      </c>
      <c r="C1540" s="104"/>
    </row>
    <row r="1541" spans="2:3" ht="12.75">
      <c r="B1541">
        <f t="shared" si="24"/>
      </c>
      <c r="C1541" s="104"/>
    </row>
    <row r="1542" spans="2:15" ht="12.75">
      <c r="B1542">
        <f t="shared" si="24"/>
      </c>
      <c r="C1542" s="104"/>
      <c r="O1542" s="106"/>
    </row>
    <row r="1543" spans="2:15" ht="12.75">
      <c r="B1543">
        <f t="shared" si="24"/>
      </c>
      <c r="C1543" s="104"/>
      <c r="O1543" s="106"/>
    </row>
    <row r="1544" spans="2:3" ht="12.75">
      <c r="B1544">
        <f t="shared" si="24"/>
      </c>
      <c r="C1544" s="104"/>
    </row>
    <row r="1545" spans="2:10" ht="12.75">
      <c r="B1545">
        <f t="shared" si="24"/>
      </c>
      <c r="C1545" s="104"/>
      <c r="J1545" s="106"/>
    </row>
    <row r="1546" spans="2:3" ht="12.75">
      <c r="B1546">
        <f t="shared" si="24"/>
      </c>
      <c r="C1546" s="104"/>
    </row>
    <row r="1547" spans="2:9" ht="12.75">
      <c r="B1547">
        <f t="shared" si="24"/>
      </c>
      <c r="C1547" s="104"/>
      <c r="H1547" s="106"/>
      <c r="I1547" s="106"/>
    </row>
    <row r="1548" spans="2:10" ht="12.75">
      <c r="B1548">
        <f t="shared" si="24"/>
      </c>
      <c r="C1548" s="104"/>
      <c r="H1548" s="106"/>
      <c r="J1548" s="106"/>
    </row>
    <row r="1549" spans="2:10" ht="12.75">
      <c r="B1549">
        <f t="shared" si="24"/>
      </c>
      <c r="C1549" s="104"/>
      <c r="H1549" s="106"/>
      <c r="I1549" s="106"/>
      <c r="J1549" s="106"/>
    </row>
    <row r="1550" spans="2:3" ht="12.75">
      <c r="B1550">
        <f t="shared" si="24"/>
      </c>
      <c r="C1550" s="104"/>
    </row>
    <row r="1551" spans="2:3" ht="12.75">
      <c r="B1551">
        <f t="shared" si="24"/>
      </c>
      <c r="C1551" s="104"/>
    </row>
    <row r="1552" spans="2:3" ht="12.75">
      <c r="B1552">
        <f t="shared" si="24"/>
      </c>
      <c r="C1552" s="104"/>
    </row>
    <row r="1553" spans="2:3" ht="12.75">
      <c r="B1553">
        <f t="shared" si="24"/>
      </c>
      <c r="C1553" s="104"/>
    </row>
    <row r="1554" spans="2:3" ht="12.75">
      <c r="B1554">
        <f t="shared" si="24"/>
      </c>
      <c r="C1554" s="104"/>
    </row>
    <row r="1555" spans="2:3" ht="12.75">
      <c r="B1555">
        <f t="shared" si="24"/>
      </c>
      <c r="C1555" s="104"/>
    </row>
    <row r="1556" spans="2:3" ht="12.75">
      <c r="B1556">
        <f t="shared" si="24"/>
      </c>
      <c r="C1556" s="104"/>
    </row>
    <row r="1557" spans="2:3" ht="12.75">
      <c r="B1557">
        <f t="shared" si="24"/>
      </c>
      <c r="C1557" s="104"/>
    </row>
    <row r="1558" spans="2:3" ht="12.75">
      <c r="B1558">
        <f t="shared" si="24"/>
      </c>
      <c r="C1558" s="104"/>
    </row>
    <row r="1559" spans="2:3" ht="12.75">
      <c r="B1559">
        <f t="shared" si="24"/>
      </c>
      <c r="C1559" s="104"/>
    </row>
    <row r="1560" spans="2:3" ht="12.75">
      <c r="B1560">
        <f t="shared" si="24"/>
      </c>
      <c r="C1560" s="104"/>
    </row>
    <row r="1561" spans="2:3" ht="12.75">
      <c r="B1561">
        <f t="shared" si="24"/>
      </c>
      <c r="C1561" s="104"/>
    </row>
    <row r="1562" spans="2:3" ht="12.75">
      <c r="B1562">
        <f t="shared" si="24"/>
      </c>
      <c r="C1562" s="104"/>
    </row>
    <row r="1563" spans="2:3" ht="12.75">
      <c r="B1563">
        <f t="shared" si="24"/>
      </c>
      <c r="C1563" s="104"/>
    </row>
    <row r="1564" spans="2:3" ht="12.75">
      <c r="B1564">
        <f t="shared" si="24"/>
      </c>
      <c r="C1564" s="104"/>
    </row>
    <row r="1565" spans="2:3" ht="12.75">
      <c r="B1565">
        <f t="shared" si="24"/>
      </c>
      <c r="C1565" s="104"/>
    </row>
    <row r="1566" spans="2:3" ht="12.75">
      <c r="B1566">
        <f t="shared" si="24"/>
      </c>
      <c r="C1566" s="104"/>
    </row>
    <row r="1567" spans="2:3" ht="12.75">
      <c r="B1567">
        <f t="shared" si="24"/>
      </c>
      <c r="C1567" s="104"/>
    </row>
    <row r="1568" spans="2:3" ht="12.75">
      <c r="B1568">
        <f t="shared" si="24"/>
      </c>
      <c r="C1568" s="104"/>
    </row>
    <row r="1569" spans="2:3" ht="12.75">
      <c r="B1569">
        <f t="shared" si="24"/>
      </c>
      <c r="C1569" s="104"/>
    </row>
    <row r="1570" spans="2:3" ht="12.75">
      <c r="B1570">
        <f t="shared" si="24"/>
      </c>
      <c r="C1570" s="104"/>
    </row>
    <row r="1571" spans="2:3" ht="12.75">
      <c r="B1571">
        <f t="shared" si="24"/>
      </c>
      <c r="C1571" s="104"/>
    </row>
    <row r="1572" spans="2:3" ht="12.75">
      <c r="B1572">
        <f t="shared" si="24"/>
      </c>
      <c r="C1572" s="104"/>
    </row>
    <row r="1573" spans="2:3" ht="12.75">
      <c r="B1573">
        <f t="shared" si="24"/>
      </c>
      <c r="C1573" s="104"/>
    </row>
    <row r="1574" spans="2:3" ht="12.75">
      <c r="B1574">
        <f t="shared" si="24"/>
      </c>
      <c r="C1574" s="104"/>
    </row>
    <row r="1575" spans="2:3" ht="12.75">
      <c r="B1575">
        <f t="shared" si="24"/>
      </c>
      <c r="C1575" s="104"/>
    </row>
    <row r="1576" spans="2:3" ht="12.75">
      <c r="B1576">
        <f t="shared" si="24"/>
      </c>
      <c r="C1576" s="104"/>
    </row>
    <row r="1577" spans="2:3" ht="12.75">
      <c r="B1577">
        <f t="shared" si="24"/>
      </c>
      <c r="C1577" s="104"/>
    </row>
    <row r="1578" spans="2:3" ht="12.75">
      <c r="B1578">
        <f t="shared" si="24"/>
      </c>
      <c r="C1578" s="104"/>
    </row>
    <row r="1579" spans="2:3" ht="12.75">
      <c r="B1579">
        <f t="shared" si="24"/>
      </c>
      <c r="C1579" s="104"/>
    </row>
    <row r="1580" spans="2:3" ht="12.75">
      <c r="B1580">
        <f t="shared" si="24"/>
      </c>
      <c r="C1580" s="104"/>
    </row>
    <row r="1581" spans="2:3" ht="12.75">
      <c r="B1581">
        <f t="shared" si="24"/>
      </c>
      <c r="C1581" s="104"/>
    </row>
    <row r="1582" spans="2:3" ht="12.75">
      <c r="B1582">
        <f t="shared" si="24"/>
      </c>
      <c r="C1582" s="104"/>
    </row>
    <row r="1583" spans="2:3" ht="12.75">
      <c r="B1583">
        <f t="shared" si="24"/>
      </c>
      <c r="C1583" s="104"/>
    </row>
    <row r="1584" spans="2:3" ht="12.75">
      <c r="B1584">
        <f t="shared" si="24"/>
      </c>
      <c r="C1584" s="104"/>
    </row>
    <row r="1585" spans="2:3" ht="12.75">
      <c r="B1585">
        <f t="shared" si="24"/>
      </c>
      <c r="C1585" s="104"/>
    </row>
    <row r="1586" spans="2:3" ht="12.75">
      <c r="B1586">
        <f t="shared" si="24"/>
      </c>
      <c r="C1586" s="104"/>
    </row>
    <row r="1587" spans="2:8" ht="12.75">
      <c r="B1587">
        <f t="shared" si="24"/>
      </c>
      <c r="C1587" s="104"/>
      <c r="H1587" s="106"/>
    </row>
    <row r="1588" spans="2:3" ht="12.75">
      <c r="B1588">
        <f t="shared" si="24"/>
      </c>
      <c r="C1588" s="104"/>
    </row>
    <row r="1589" spans="2:3" ht="12.75">
      <c r="B1589">
        <f t="shared" si="24"/>
      </c>
      <c r="C1589" s="104"/>
    </row>
    <row r="1590" spans="2:3" ht="12.75">
      <c r="B1590">
        <f t="shared" si="24"/>
      </c>
      <c r="C1590" s="104"/>
    </row>
    <row r="1591" spans="2:3" ht="12.75">
      <c r="B1591">
        <f t="shared" si="24"/>
      </c>
      <c r="C1591" s="104"/>
    </row>
    <row r="1592" spans="2:3" ht="12.75">
      <c r="B1592">
        <f t="shared" si="24"/>
      </c>
      <c r="C1592" s="104"/>
    </row>
    <row r="1593" spans="2:3" ht="12.75">
      <c r="B1593">
        <f t="shared" si="24"/>
      </c>
      <c r="C1593" s="104"/>
    </row>
    <row r="1594" spans="2:3" ht="12.75">
      <c r="B1594">
        <f t="shared" si="24"/>
      </c>
      <c r="C1594" s="104"/>
    </row>
    <row r="1595" spans="2:3" ht="12.75">
      <c r="B1595">
        <f t="shared" si="24"/>
      </c>
      <c r="C1595" s="104"/>
    </row>
    <row r="1596" spans="2:3" ht="12.75">
      <c r="B1596">
        <f t="shared" si="24"/>
      </c>
      <c r="C1596" s="104"/>
    </row>
    <row r="1597" spans="2:3" ht="12.75">
      <c r="B1597">
        <f t="shared" si="24"/>
      </c>
      <c r="C1597" s="104"/>
    </row>
    <row r="1598" spans="2:3" ht="12.75">
      <c r="B1598">
        <f t="shared" si="24"/>
      </c>
      <c r="C1598" s="104"/>
    </row>
    <row r="1599" spans="2:3" ht="12.75">
      <c r="B1599">
        <f t="shared" si="24"/>
      </c>
      <c r="C1599" s="104"/>
    </row>
    <row r="1600" spans="2:3" ht="12.75">
      <c r="B1600">
        <f t="shared" si="24"/>
      </c>
      <c r="C1600" s="104"/>
    </row>
    <row r="1601" spans="2:3" ht="12.75">
      <c r="B1601">
        <f t="shared" si="24"/>
      </c>
      <c r="C1601" s="104"/>
    </row>
    <row r="1602" spans="2:3" ht="12.75">
      <c r="B1602">
        <f aca="true" t="shared" si="25" ref="B1602:B1665">+C1602&amp;A1602</f>
      </c>
      <c r="C1602" s="104"/>
    </row>
    <row r="1603" spans="2:3" ht="12.75">
      <c r="B1603">
        <f t="shared" si="25"/>
      </c>
      <c r="C1603" s="104"/>
    </row>
    <row r="1604" spans="2:3" ht="12.75">
      <c r="B1604">
        <f t="shared" si="25"/>
      </c>
      <c r="C1604" s="104"/>
    </row>
    <row r="1605" spans="2:3" ht="12.75">
      <c r="B1605">
        <f t="shared" si="25"/>
      </c>
      <c r="C1605" s="104"/>
    </row>
    <row r="1606" spans="2:3" ht="12.75">
      <c r="B1606">
        <f t="shared" si="25"/>
      </c>
      <c r="C1606" s="104"/>
    </row>
    <row r="1607" spans="2:3" ht="12.75">
      <c r="B1607">
        <f t="shared" si="25"/>
      </c>
      <c r="C1607" s="104"/>
    </row>
    <row r="1608" spans="2:3" ht="12.75">
      <c r="B1608">
        <f t="shared" si="25"/>
      </c>
      <c r="C1608" s="104"/>
    </row>
    <row r="1609" spans="2:3" ht="12.75">
      <c r="B1609">
        <f t="shared" si="25"/>
      </c>
      <c r="C1609" s="104"/>
    </row>
    <row r="1610" spans="2:3" ht="12.75">
      <c r="B1610">
        <f t="shared" si="25"/>
      </c>
      <c r="C1610" s="104"/>
    </row>
    <row r="1611" spans="2:3" ht="12.75">
      <c r="B1611">
        <f t="shared" si="25"/>
      </c>
      <c r="C1611" s="104"/>
    </row>
    <row r="1612" spans="2:3" ht="12.75">
      <c r="B1612">
        <f t="shared" si="25"/>
      </c>
      <c r="C1612" s="104"/>
    </row>
    <row r="1613" spans="2:3" ht="12.75">
      <c r="B1613">
        <f t="shared" si="25"/>
      </c>
      <c r="C1613" s="104"/>
    </row>
    <row r="1614" spans="2:3" ht="12.75">
      <c r="B1614">
        <f t="shared" si="25"/>
      </c>
      <c r="C1614" s="104"/>
    </row>
    <row r="1615" spans="2:3" ht="12.75">
      <c r="B1615">
        <f t="shared" si="25"/>
      </c>
      <c r="C1615" s="104"/>
    </row>
    <row r="1616" spans="2:3" ht="12.75">
      <c r="B1616">
        <f t="shared" si="25"/>
      </c>
      <c r="C1616" s="104"/>
    </row>
    <row r="1617" spans="2:3" ht="12.75">
      <c r="B1617">
        <f t="shared" si="25"/>
      </c>
      <c r="C1617" s="104"/>
    </row>
    <row r="1618" spans="2:3" ht="12.75">
      <c r="B1618">
        <f t="shared" si="25"/>
      </c>
      <c r="C1618" s="104"/>
    </row>
    <row r="1619" spans="2:3" ht="12.75">
      <c r="B1619">
        <f t="shared" si="25"/>
      </c>
      <c r="C1619" s="104"/>
    </row>
    <row r="1620" spans="2:3" ht="12.75">
      <c r="B1620">
        <f t="shared" si="25"/>
      </c>
      <c r="C1620" s="104"/>
    </row>
    <row r="1621" spans="2:3" ht="12.75">
      <c r="B1621">
        <f t="shared" si="25"/>
      </c>
      <c r="C1621" s="104"/>
    </row>
    <row r="1622" spans="2:3" ht="12.75">
      <c r="B1622">
        <f t="shared" si="25"/>
      </c>
      <c r="C1622" s="104"/>
    </row>
    <row r="1623" spans="2:3" ht="12.75">
      <c r="B1623">
        <f t="shared" si="25"/>
      </c>
      <c r="C1623" s="104"/>
    </row>
    <row r="1624" spans="2:3" ht="12.75">
      <c r="B1624">
        <f t="shared" si="25"/>
      </c>
      <c r="C1624" s="104"/>
    </row>
    <row r="1625" spans="2:3" ht="12.75">
      <c r="B1625">
        <f t="shared" si="25"/>
      </c>
      <c r="C1625" s="104"/>
    </row>
    <row r="1626" spans="2:3" ht="12.75">
      <c r="B1626">
        <f t="shared" si="25"/>
      </c>
      <c r="C1626" s="104"/>
    </row>
    <row r="1627" spans="2:3" ht="12.75">
      <c r="B1627">
        <f t="shared" si="25"/>
      </c>
      <c r="C1627" s="104"/>
    </row>
    <row r="1628" spans="2:3" ht="12.75">
      <c r="B1628">
        <f t="shared" si="25"/>
      </c>
      <c r="C1628" s="104"/>
    </row>
    <row r="1629" spans="2:3" ht="12.75">
      <c r="B1629">
        <f t="shared" si="25"/>
      </c>
      <c r="C1629" s="104"/>
    </row>
    <row r="1630" spans="2:3" ht="12.75">
      <c r="B1630">
        <f t="shared" si="25"/>
      </c>
      <c r="C1630" s="104"/>
    </row>
    <row r="1631" spans="2:3" ht="12.75">
      <c r="B1631">
        <f t="shared" si="25"/>
      </c>
      <c r="C1631" s="104"/>
    </row>
    <row r="1632" spans="2:3" ht="12.75">
      <c r="B1632">
        <f t="shared" si="25"/>
      </c>
      <c r="C1632" s="104"/>
    </row>
    <row r="1633" spans="2:3" ht="12.75">
      <c r="B1633">
        <f t="shared" si="25"/>
      </c>
      <c r="C1633" s="104"/>
    </row>
    <row r="1634" spans="2:3" ht="12.75">
      <c r="B1634">
        <f t="shared" si="25"/>
      </c>
      <c r="C1634" s="104"/>
    </row>
    <row r="1635" spans="2:3" ht="12.75">
      <c r="B1635">
        <f t="shared" si="25"/>
      </c>
      <c r="C1635" s="104"/>
    </row>
    <row r="1636" spans="2:3" ht="12.75">
      <c r="B1636">
        <f t="shared" si="25"/>
      </c>
      <c r="C1636" s="104"/>
    </row>
    <row r="1637" spans="2:3" ht="12.75">
      <c r="B1637">
        <f t="shared" si="25"/>
      </c>
      <c r="C1637" s="104"/>
    </row>
    <row r="1638" spans="2:3" ht="12.75">
      <c r="B1638">
        <f t="shared" si="25"/>
      </c>
      <c r="C1638" s="104"/>
    </row>
    <row r="1639" spans="2:3" ht="12.75">
      <c r="B1639">
        <f t="shared" si="25"/>
      </c>
      <c r="C1639" s="104"/>
    </row>
    <row r="1640" spans="2:3" ht="12.75">
      <c r="B1640">
        <f t="shared" si="25"/>
      </c>
      <c r="C1640" s="104"/>
    </row>
    <row r="1641" spans="2:3" ht="12.75">
      <c r="B1641">
        <f t="shared" si="25"/>
      </c>
      <c r="C1641" s="104"/>
    </row>
    <row r="1642" spans="2:3" ht="12.75">
      <c r="B1642">
        <f t="shared" si="25"/>
      </c>
      <c r="C1642" s="104"/>
    </row>
    <row r="1643" spans="2:3" ht="12.75">
      <c r="B1643">
        <f t="shared" si="25"/>
      </c>
      <c r="C1643" s="104"/>
    </row>
    <row r="1644" spans="2:3" ht="12.75">
      <c r="B1644">
        <f t="shared" si="25"/>
      </c>
      <c r="C1644" s="104"/>
    </row>
    <row r="1645" spans="2:3" ht="12.75">
      <c r="B1645">
        <f t="shared" si="25"/>
      </c>
      <c r="C1645" s="104"/>
    </row>
    <row r="1646" spans="2:3" ht="12.75">
      <c r="B1646">
        <f t="shared" si="25"/>
      </c>
      <c r="C1646" s="104"/>
    </row>
    <row r="1647" spans="2:3" ht="12.75">
      <c r="B1647">
        <f t="shared" si="25"/>
      </c>
      <c r="C1647" s="104"/>
    </row>
    <row r="1648" spans="2:3" ht="12.75">
      <c r="B1648">
        <f t="shared" si="25"/>
      </c>
      <c r="C1648" s="104"/>
    </row>
    <row r="1649" spans="2:3" ht="12.75">
      <c r="B1649">
        <f t="shared" si="25"/>
      </c>
      <c r="C1649" s="104"/>
    </row>
    <row r="1650" spans="2:3" ht="12.75">
      <c r="B1650">
        <f t="shared" si="25"/>
      </c>
      <c r="C1650" s="104"/>
    </row>
    <row r="1651" spans="2:3" ht="12.75">
      <c r="B1651">
        <f t="shared" si="25"/>
      </c>
      <c r="C1651" s="104"/>
    </row>
    <row r="1652" spans="2:3" ht="12.75">
      <c r="B1652">
        <f t="shared" si="25"/>
      </c>
      <c r="C1652" s="104"/>
    </row>
    <row r="1653" spans="2:3" ht="12.75">
      <c r="B1653">
        <f t="shared" si="25"/>
      </c>
      <c r="C1653" s="104"/>
    </row>
    <row r="1654" spans="2:3" ht="12.75">
      <c r="B1654">
        <f t="shared" si="25"/>
      </c>
      <c r="C1654" s="104"/>
    </row>
    <row r="1655" spans="2:3" ht="12.75">
      <c r="B1655">
        <f t="shared" si="25"/>
      </c>
      <c r="C1655" s="104"/>
    </row>
    <row r="1656" spans="2:3" ht="12.75">
      <c r="B1656">
        <f t="shared" si="25"/>
      </c>
      <c r="C1656" s="104"/>
    </row>
    <row r="1657" spans="2:3" ht="12.75">
      <c r="B1657">
        <f t="shared" si="25"/>
      </c>
      <c r="C1657" s="104"/>
    </row>
    <row r="1658" spans="2:3" ht="12.75">
      <c r="B1658">
        <f t="shared" si="25"/>
      </c>
      <c r="C1658" s="104"/>
    </row>
    <row r="1659" spans="2:3" ht="12.75">
      <c r="B1659">
        <f t="shared" si="25"/>
      </c>
      <c r="C1659" s="104"/>
    </row>
    <row r="1660" spans="2:3" ht="12.75">
      <c r="B1660">
        <f t="shared" si="25"/>
      </c>
      <c r="C1660" s="104"/>
    </row>
    <row r="1661" spans="2:8" ht="12.75">
      <c r="B1661">
        <f t="shared" si="25"/>
      </c>
      <c r="C1661" s="104"/>
      <c r="H1661" s="106"/>
    </row>
    <row r="1662" spans="2:8" ht="12.75">
      <c r="B1662">
        <f t="shared" si="25"/>
      </c>
      <c r="C1662" s="104"/>
      <c r="H1662" s="106"/>
    </row>
    <row r="1663" spans="2:10" ht="12.75">
      <c r="B1663">
        <f t="shared" si="25"/>
      </c>
      <c r="C1663" s="104"/>
      <c r="H1663" s="106"/>
      <c r="I1663" s="106"/>
      <c r="J1663" s="106"/>
    </row>
    <row r="1664" spans="2:3" ht="12.75">
      <c r="B1664">
        <f t="shared" si="25"/>
      </c>
      <c r="C1664" s="104"/>
    </row>
    <row r="1665" spans="2:3" ht="12.75">
      <c r="B1665">
        <f t="shared" si="25"/>
      </c>
      <c r="C1665" s="104"/>
    </row>
    <row r="1666" spans="2:3" ht="12.75">
      <c r="B1666">
        <f aca="true" t="shared" si="26" ref="B1666:B1729">+C1666&amp;A1666</f>
      </c>
      <c r="C1666" s="104"/>
    </row>
    <row r="1667" spans="2:3" ht="12.75">
      <c r="B1667">
        <f t="shared" si="26"/>
      </c>
      <c r="C1667" s="104"/>
    </row>
    <row r="1668" spans="2:3" ht="12.75">
      <c r="B1668">
        <f t="shared" si="26"/>
      </c>
      <c r="C1668" s="104"/>
    </row>
    <row r="1669" spans="2:3" ht="12.75">
      <c r="B1669">
        <f t="shared" si="26"/>
      </c>
      <c r="C1669" s="104"/>
    </row>
    <row r="1670" spans="2:3" ht="12.75">
      <c r="B1670">
        <f t="shared" si="26"/>
      </c>
      <c r="C1670" s="104"/>
    </row>
    <row r="1671" spans="2:3" ht="12.75">
      <c r="B1671">
        <f t="shared" si="26"/>
      </c>
      <c r="C1671" s="104"/>
    </row>
    <row r="1672" spans="2:3" ht="12.75">
      <c r="B1672">
        <f t="shared" si="26"/>
      </c>
      <c r="C1672" s="104"/>
    </row>
    <row r="1673" spans="2:3" ht="12.75">
      <c r="B1673">
        <f t="shared" si="26"/>
      </c>
      <c r="C1673" s="104"/>
    </row>
    <row r="1674" spans="2:3" ht="12.75">
      <c r="B1674">
        <f t="shared" si="26"/>
      </c>
      <c r="C1674" s="104"/>
    </row>
    <row r="1675" spans="2:3" ht="12.75">
      <c r="B1675">
        <f t="shared" si="26"/>
      </c>
      <c r="C1675" s="104"/>
    </row>
    <row r="1676" spans="2:3" ht="12.75">
      <c r="B1676">
        <f t="shared" si="26"/>
      </c>
      <c r="C1676" s="104"/>
    </row>
    <row r="1677" spans="2:3" ht="12.75">
      <c r="B1677">
        <f t="shared" si="26"/>
      </c>
      <c r="C1677" s="104"/>
    </row>
    <row r="1678" spans="2:3" ht="12.75">
      <c r="B1678">
        <f t="shared" si="26"/>
      </c>
      <c r="C1678" s="104"/>
    </row>
    <row r="1679" spans="2:3" ht="12.75">
      <c r="B1679">
        <f t="shared" si="26"/>
      </c>
      <c r="C1679" s="104"/>
    </row>
    <row r="1680" spans="2:3" ht="12.75">
      <c r="B1680">
        <f t="shared" si="26"/>
      </c>
      <c r="C1680" s="104"/>
    </row>
    <row r="1681" spans="2:6" ht="12.75">
      <c r="B1681">
        <f t="shared" si="26"/>
      </c>
      <c r="C1681" s="104"/>
      <c r="F1681" s="106"/>
    </row>
    <row r="1682" spans="2:3" ht="12.75">
      <c r="B1682">
        <f t="shared" si="26"/>
      </c>
      <c r="C1682" s="104"/>
    </row>
    <row r="1683" spans="2:3" ht="12.75">
      <c r="B1683">
        <f t="shared" si="26"/>
      </c>
      <c r="C1683" s="104"/>
    </row>
    <row r="1684" spans="2:3" ht="12.75">
      <c r="B1684">
        <f t="shared" si="26"/>
      </c>
      <c r="C1684" s="104"/>
    </row>
    <row r="1685" spans="2:3" ht="12.75">
      <c r="B1685">
        <f t="shared" si="26"/>
      </c>
      <c r="C1685" s="104"/>
    </row>
    <row r="1686" spans="2:3" ht="12.75">
      <c r="B1686">
        <f t="shared" si="26"/>
      </c>
      <c r="C1686" s="104"/>
    </row>
    <row r="1687" spans="2:3" ht="12.75">
      <c r="B1687">
        <f t="shared" si="26"/>
      </c>
      <c r="C1687" s="104"/>
    </row>
    <row r="1688" spans="2:15" ht="12.75">
      <c r="B1688">
        <f t="shared" si="26"/>
      </c>
      <c r="C1688" s="104"/>
      <c r="O1688" s="106"/>
    </row>
    <row r="1689" spans="2:3" ht="12.75">
      <c r="B1689">
        <f t="shared" si="26"/>
      </c>
      <c r="C1689" s="104"/>
    </row>
    <row r="1690" spans="2:3" ht="12.75">
      <c r="B1690">
        <f t="shared" si="26"/>
      </c>
      <c r="C1690" s="104"/>
    </row>
    <row r="1691" spans="2:3" ht="12.75">
      <c r="B1691">
        <f t="shared" si="26"/>
      </c>
      <c r="C1691" s="104"/>
    </row>
    <row r="1692" spans="2:3" ht="12.75">
      <c r="B1692">
        <f t="shared" si="26"/>
      </c>
      <c r="C1692" s="104"/>
    </row>
    <row r="1693" spans="2:3" ht="12.75">
      <c r="B1693">
        <f t="shared" si="26"/>
      </c>
      <c r="C1693" s="104"/>
    </row>
    <row r="1694" spans="2:15" ht="12.75">
      <c r="B1694">
        <f t="shared" si="26"/>
      </c>
      <c r="C1694" s="104"/>
      <c r="O1694" s="106"/>
    </row>
    <row r="1695" spans="2:15" ht="12.75">
      <c r="B1695">
        <f t="shared" si="26"/>
      </c>
      <c r="C1695" s="104"/>
      <c r="O1695" s="106"/>
    </row>
    <row r="1696" spans="2:3" ht="12.75">
      <c r="B1696">
        <f t="shared" si="26"/>
      </c>
      <c r="C1696" s="104"/>
    </row>
    <row r="1697" spans="2:10" ht="12.75">
      <c r="B1697">
        <f t="shared" si="26"/>
      </c>
      <c r="C1697" s="104"/>
      <c r="J1697" s="106"/>
    </row>
    <row r="1698" spans="2:3" ht="12.75">
      <c r="B1698">
        <f t="shared" si="26"/>
      </c>
      <c r="C1698" s="104"/>
    </row>
    <row r="1699" spans="2:9" ht="12.75">
      <c r="B1699">
        <f t="shared" si="26"/>
      </c>
      <c r="C1699" s="104"/>
      <c r="I1699" s="106"/>
    </row>
    <row r="1700" spans="2:10" ht="12.75">
      <c r="B1700">
        <f t="shared" si="26"/>
      </c>
      <c r="C1700" s="104"/>
      <c r="J1700" s="106"/>
    </row>
    <row r="1701" spans="2:10" ht="12.75">
      <c r="B1701">
        <f t="shared" si="26"/>
      </c>
      <c r="C1701" s="104"/>
      <c r="H1701" s="106"/>
      <c r="I1701" s="106"/>
      <c r="J1701" s="106"/>
    </row>
    <row r="1702" spans="2:3" ht="12.75">
      <c r="B1702">
        <f t="shared" si="26"/>
      </c>
      <c r="C1702" s="104"/>
    </row>
    <row r="1703" spans="2:3" ht="12.75">
      <c r="B1703">
        <f t="shared" si="26"/>
      </c>
      <c r="C1703" s="104"/>
    </row>
    <row r="1704" spans="2:3" ht="12.75">
      <c r="B1704">
        <f t="shared" si="26"/>
      </c>
      <c r="C1704" s="104"/>
    </row>
    <row r="1705" spans="2:3" ht="12.75">
      <c r="B1705">
        <f t="shared" si="26"/>
      </c>
      <c r="C1705" s="104"/>
    </row>
    <row r="1706" spans="2:3" ht="12.75">
      <c r="B1706">
        <f t="shared" si="26"/>
      </c>
      <c r="C1706" s="104"/>
    </row>
    <row r="1707" spans="2:3" ht="12.75">
      <c r="B1707">
        <f t="shared" si="26"/>
      </c>
      <c r="C1707" s="104"/>
    </row>
    <row r="1708" spans="2:3" ht="12.75">
      <c r="B1708">
        <f t="shared" si="26"/>
      </c>
      <c r="C1708" s="104"/>
    </row>
    <row r="1709" spans="2:3" ht="12.75">
      <c r="B1709">
        <f t="shared" si="26"/>
      </c>
      <c r="C1709" s="104"/>
    </row>
    <row r="1710" spans="2:3" ht="12.75">
      <c r="B1710">
        <f t="shared" si="26"/>
      </c>
      <c r="C1710" s="104"/>
    </row>
    <row r="1711" spans="2:3" ht="12.75">
      <c r="B1711">
        <f t="shared" si="26"/>
      </c>
      <c r="C1711" s="104"/>
    </row>
    <row r="1712" spans="2:3" ht="12.75">
      <c r="B1712">
        <f t="shared" si="26"/>
      </c>
      <c r="C1712" s="104"/>
    </row>
    <row r="1713" spans="2:3" ht="12.75">
      <c r="B1713">
        <f t="shared" si="26"/>
      </c>
      <c r="C1713" s="104"/>
    </row>
    <row r="1714" spans="2:3" ht="12.75">
      <c r="B1714">
        <f t="shared" si="26"/>
      </c>
      <c r="C1714" s="104"/>
    </row>
    <row r="1715" spans="2:3" ht="12.75">
      <c r="B1715">
        <f t="shared" si="26"/>
      </c>
      <c r="C1715" s="104"/>
    </row>
    <row r="1716" spans="2:3" ht="12.75">
      <c r="B1716">
        <f t="shared" si="26"/>
      </c>
      <c r="C1716" s="104"/>
    </row>
    <row r="1717" spans="2:6" ht="12.75">
      <c r="B1717">
        <f t="shared" si="26"/>
      </c>
      <c r="C1717" s="104"/>
      <c r="F1717" s="106"/>
    </row>
    <row r="1718" spans="2:3" ht="12.75">
      <c r="B1718">
        <f t="shared" si="26"/>
      </c>
      <c r="C1718" s="104"/>
    </row>
    <row r="1719" spans="2:6" ht="12.75">
      <c r="B1719">
        <f t="shared" si="26"/>
      </c>
      <c r="C1719" s="104"/>
      <c r="E1719" s="106"/>
      <c r="F1719" s="106"/>
    </row>
    <row r="1720" spans="2:3" ht="12.75">
      <c r="B1720">
        <f t="shared" si="26"/>
      </c>
      <c r="C1720" s="104"/>
    </row>
    <row r="1721" spans="2:3" ht="12.75">
      <c r="B1721">
        <f t="shared" si="26"/>
      </c>
      <c r="C1721" s="104"/>
    </row>
    <row r="1722" spans="2:3" ht="12.75">
      <c r="B1722">
        <f t="shared" si="26"/>
      </c>
      <c r="C1722" s="104"/>
    </row>
    <row r="1723" spans="2:3" ht="12.75">
      <c r="B1723">
        <f t="shared" si="26"/>
      </c>
      <c r="C1723" s="104"/>
    </row>
    <row r="1724" spans="2:3" ht="12.75">
      <c r="B1724">
        <f t="shared" si="26"/>
      </c>
      <c r="C1724" s="104"/>
    </row>
    <row r="1725" spans="2:3" ht="12.75">
      <c r="B1725">
        <f t="shared" si="26"/>
      </c>
      <c r="C1725" s="104"/>
    </row>
    <row r="1726" spans="2:3" ht="12.75">
      <c r="B1726">
        <f t="shared" si="26"/>
      </c>
      <c r="C1726" s="104"/>
    </row>
    <row r="1727" spans="2:3" ht="12.75">
      <c r="B1727">
        <f t="shared" si="26"/>
      </c>
      <c r="C1727" s="104"/>
    </row>
    <row r="1728" spans="2:3" ht="12.75">
      <c r="B1728">
        <f t="shared" si="26"/>
      </c>
      <c r="C1728" s="104"/>
    </row>
    <row r="1729" spans="2:3" ht="12.75">
      <c r="B1729">
        <f t="shared" si="26"/>
      </c>
      <c r="C1729" s="104"/>
    </row>
    <row r="1730" spans="2:3" ht="12.75">
      <c r="B1730">
        <f aca="true" t="shared" si="27" ref="B1730:B1793">+C1730&amp;A1730</f>
      </c>
      <c r="C1730" s="104"/>
    </row>
    <row r="1731" spans="2:14" ht="12.75">
      <c r="B1731">
        <f t="shared" si="27"/>
      </c>
      <c r="C1731" s="104"/>
      <c r="L1731" s="106"/>
      <c r="N1731" s="106"/>
    </row>
    <row r="1732" spans="2:3" ht="12.75">
      <c r="B1732">
        <f t="shared" si="27"/>
      </c>
      <c r="C1732" s="104"/>
    </row>
    <row r="1733" spans="2:14" ht="12.75">
      <c r="B1733">
        <f t="shared" si="27"/>
      </c>
      <c r="C1733" s="104"/>
      <c r="L1733" s="106"/>
      <c r="N1733" s="106"/>
    </row>
    <row r="1734" spans="2:3" ht="12.75">
      <c r="B1734">
        <f t="shared" si="27"/>
      </c>
      <c r="C1734" s="104"/>
    </row>
    <row r="1735" spans="2:9" ht="12.75">
      <c r="B1735">
        <f t="shared" si="27"/>
      </c>
      <c r="C1735" s="104"/>
      <c r="H1735" s="106"/>
      <c r="I1735" s="106"/>
    </row>
    <row r="1736" spans="2:3" ht="12.75">
      <c r="B1736">
        <f t="shared" si="27"/>
      </c>
      <c r="C1736" s="104"/>
    </row>
    <row r="1737" spans="2:9" ht="12.75">
      <c r="B1737">
        <f t="shared" si="27"/>
      </c>
      <c r="C1737" s="104"/>
      <c r="H1737" s="106"/>
      <c r="I1737" s="106"/>
    </row>
    <row r="1738" spans="2:8" ht="12.75">
      <c r="B1738">
        <f t="shared" si="27"/>
      </c>
      <c r="C1738" s="104"/>
      <c r="H1738" s="106"/>
    </row>
    <row r="1739" spans="2:10" ht="12.75">
      <c r="B1739">
        <f t="shared" si="27"/>
      </c>
      <c r="C1739" s="104"/>
      <c r="H1739" s="106"/>
      <c r="I1739" s="106"/>
      <c r="J1739" s="106"/>
    </row>
    <row r="1740" spans="2:3" ht="12.75">
      <c r="B1740">
        <f t="shared" si="27"/>
      </c>
      <c r="C1740" s="104"/>
    </row>
    <row r="1741" spans="2:3" ht="12.75">
      <c r="B1741">
        <f t="shared" si="27"/>
      </c>
      <c r="C1741" s="104"/>
    </row>
    <row r="1742" spans="2:3" ht="12.75">
      <c r="B1742">
        <f t="shared" si="27"/>
      </c>
      <c r="C1742" s="104"/>
    </row>
    <row r="1743" spans="2:3" ht="12.75">
      <c r="B1743">
        <f t="shared" si="27"/>
      </c>
      <c r="C1743" s="104"/>
    </row>
    <row r="1744" spans="2:3" ht="12.75">
      <c r="B1744">
        <f t="shared" si="27"/>
      </c>
      <c r="C1744" s="104"/>
    </row>
    <row r="1745" spans="2:3" ht="12.75">
      <c r="B1745">
        <f t="shared" si="27"/>
      </c>
      <c r="C1745" s="104"/>
    </row>
    <row r="1746" spans="2:3" ht="12.75">
      <c r="B1746">
        <f t="shared" si="27"/>
      </c>
      <c r="C1746" s="104"/>
    </row>
    <row r="1747" spans="2:3" ht="12.75">
      <c r="B1747">
        <f t="shared" si="27"/>
      </c>
      <c r="C1747" s="104"/>
    </row>
    <row r="1748" spans="2:3" ht="12.75">
      <c r="B1748">
        <f t="shared" si="27"/>
      </c>
      <c r="C1748" s="104"/>
    </row>
    <row r="1749" spans="2:3" ht="12.75">
      <c r="B1749">
        <f t="shared" si="27"/>
      </c>
      <c r="C1749" s="104"/>
    </row>
    <row r="1750" spans="2:3" ht="12.75">
      <c r="B1750">
        <f t="shared" si="27"/>
      </c>
      <c r="C1750" s="104"/>
    </row>
    <row r="1751" spans="2:3" ht="12.75">
      <c r="B1751">
        <f t="shared" si="27"/>
      </c>
      <c r="C1751" s="104"/>
    </row>
    <row r="1752" spans="2:6" ht="12.75">
      <c r="B1752">
        <f t="shared" si="27"/>
      </c>
      <c r="C1752" s="104"/>
      <c r="E1752" s="106"/>
      <c r="F1752" s="106"/>
    </row>
    <row r="1753" spans="2:6" ht="12.75">
      <c r="B1753">
        <f t="shared" si="27"/>
      </c>
      <c r="C1753" s="104"/>
      <c r="E1753" s="106"/>
      <c r="F1753" s="106"/>
    </row>
    <row r="1754" spans="2:6" ht="12.75">
      <c r="B1754">
        <f t="shared" si="27"/>
      </c>
      <c r="C1754" s="104"/>
      <c r="E1754" s="106"/>
      <c r="F1754" s="106"/>
    </row>
    <row r="1755" spans="2:6" ht="12.75">
      <c r="B1755">
        <f t="shared" si="27"/>
      </c>
      <c r="C1755" s="104"/>
      <c r="E1755" s="106"/>
      <c r="F1755" s="106"/>
    </row>
    <row r="1756" spans="2:6" ht="12.75">
      <c r="B1756">
        <f t="shared" si="27"/>
      </c>
      <c r="C1756" s="104"/>
      <c r="E1756" s="106"/>
      <c r="F1756" s="106"/>
    </row>
    <row r="1757" spans="2:6" ht="12.75">
      <c r="B1757">
        <f t="shared" si="27"/>
      </c>
      <c r="C1757" s="104"/>
      <c r="E1757" s="106"/>
      <c r="F1757" s="106"/>
    </row>
    <row r="1758" spans="2:3" ht="12.75">
      <c r="B1758">
        <f t="shared" si="27"/>
      </c>
      <c r="C1758" s="104"/>
    </row>
    <row r="1759" spans="2:15" ht="12.75">
      <c r="B1759">
        <f t="shared" si="27"/>
      </c>
      <c r="C1759" s="104"/>
      <c r="I1759" s="106"/>
      <c r="N1759" s="106"/>
      <c r="O1759" s="106"/>
    </row>
    <row r="1760" spans="2:15" ht="12.75">
      <c r="B1760">
        <f t="shared" si="27"/>
      </c>
      <c r="C1760" s="104"/>
      <c r="H1760" s="106"/>
      <c r="I1760" s="106"/>
      <c r="M1760" s="106"/>
      <c r="N1760" s="106"/>
      <c r="O1760" s="106"/>
    </row>
    <row r="1761" spans="2:15" ht="12.75">
      <c r="B1761">
        <f t="shared" si="27"/>
      </c>
      <c r="C1761" s="104"/>
      <c r="I1761" s="106"/>
      <c r="N1761" s="106"/>
      <c r="O1761" s="106"/>
    </row>
    <row r="1762" spans="2:15" ht="12.75">
      <c r="B1762">
        <f t="shared" si="27"/>
      </c>
      <c r="C1762" s="104"/>
      <c r="H1762" s="106"/>
      <c r="I1762" s="106"/>
      <c r="M1762" s="106"/>
      <c r="N1762" s="106"/>
      <c r="O1762" s="106"/>
    </row>
    <row r="1763" spans="2:15" ht="12.75">
      <c r="B1763">
        <f t="shared" si="27"/>
      </c>
      <c r="C1763" s="104"/>
      <c r="H1763" s="106"/>
      <c r="I1763" s="106"/>
      <c r="M1763" s="106"/>
      <c r="N1763" s="106"/>
      <c r="O1763" s="106"/>
    </row>
    <row r="1764" spans="2:15" ht="12.75">
      <c r="B1764">
        <f t="shared" si="27"/>
      </c>
      <c r="C1764" s="104"/>
      <c r="H1764" s="106"/>
      <c r="I1764" s="106"/>
      <c r="M1764" s="106"/>
      <c r="N1764" s="106"/>
      <c r="O1764" s="106"/>
    </row>
    <row r="1765" spans="2:3" ht="12.75">
      <c r="B1765">
        <f t="shared" si="27"/>
      </c>
      <c r="C1765" s="104"/>
    </row>
    <row r="1766" spans="2:15" ht="12.75">
      <c r="B1766">
        <f t="shared" si="27"/>
      </c>
      <c r="C1766" s="104"/>
      <c r="I1766" s="106"/>
      <c r="N1766" s="106"/>
      <c r="O1766" s="106"/>
    </row>
    <row r="1767" spans="2:15" ht="12.75">
      <c r="B1767">
        <f t="shared" si="27"/>
      </c>
      <c r="C1767" s="104"/>
      <c r="G1767" s="106"/>
      <c r="H1767" s="106"/>
      <c r="I1767" s="106"/>
      <c r="L1767" s="106"/>
      <c r="M1767" s="106"/>
      <c r="N1767" s="106"/>
      <c r="O1767" s="106"/>
    </row>
    <row r="1768" spans="2:15" ht="12.75">
      <c r="B1768">
        <f t="shared" si="27"/>
      </c>
      <c r="C1768" s="104"/>
      <c r="F1768" s="106"/>
      <c r="G1768" s="106"/>
      <c r="H1768" s="106"/>
      <c r="I1768" s="106"/>
      <c r="K1768" s="106"/>
      <c r="L1768" s="106"/>
      <c r="M1768" s="106"/>
      <c r="N1768" s="106"/>
      <c r="O1768" s="106"/>
    </row>
    <row r="1769" spans="2:15" ht="12.75">
      <c r="B1769">
        <f t="shared" si="27"/>
      </c>
      <c r="C1769" s="104"/>
      <c r="F1769" s="106"/>
      <c r="G1769" s="106"/>
      <c r="H1769" s="106"/>
      <c r="I1769" s="106"/>
      <c r="K1769" s="106"/>
      <c r="L1769" s="106"/>
      <c r="M1769" s="106"/>
      <c r="N1769" s="106"/>
      <c r="O1769" s="106"/>
    </row>
    <row r="1770" spans="2:15" ht="12.75">
      <c r="B1770">
        <f t="shared" si="27"/>
      </c>
      <c r="C1770" s="104"/>
      <c r="E1770" s="106"/>
      <c r="F1770" s="106"/>
      <c r="G1770" s="106"/>
      <c r="H1770" s="106"/>
      <c r="I1770" s="106"/>
      <c r="J1770" s="106"/>
      <c r="K1770" s="106"/>
      <c r="L1770" s="106"/>
      <c r="M1770" s="106"/>
      <c r="N1770" s="106"/>
      <c r="O1770" s="106"/>
    </row>
    <row r="1771" spans="2:15" ht="12.75">
      <c r="B1771">
        <f t="shared" si="27"/>
      </c>
      <c r="C1771" s="104"/>
      <c r="E1771" s="106"/>
      <c r="F1771" s="106"/>
      <c r="G1771" s="106"/>
      <c r="H1771" s="106"/>
      <c r="I1771" s="106"/>
      <c r="J1771" s="106"/>
      <c r="K1771" s="106"/>
      <c r="L1771" s="106"/>
      <c r="M1771" s="106"/>
      <c r="N1771" s="106"/>
      <c r="O1771" s="106"/>
    </row>
    <row r="1772" spans="2:3" ht="12.75">
      <c r="B1772">
        <f t="shared" si="27"/>
      </c>
      <c r="C1772" s="104"/>
    </row>
    <row r="1773" spans="2:10" ht="12.75">
      <c r="B1773">
        <f t="shared" si="27"/>
      </c>
      <c r="C1773" s="104"/>
      <c r="H1773" s="106"/>
      <c r="I1773" s="106"/>
      <c r="J1773" s="106"/>
    </row>
    <row r="1774" spans="2:3" ht="12.75">
      <c r="B1774">
        <f t="shared" si="27"/>
      </c>
      <c r="C1774" s="104"/>
    </row>
    <row r="1775" spans="2:10" ht="12.75">
      <c r="B1775">
        <f t="shared" si="27"/>
      </c>
      <c r="C1775" s="104"/>
      <c r="H1775" s="106"/>
      <c r="I1775" s="106"/>
      <c r="J1775" s="106"/>
    </row>
    <row r="1776" spans="2:10" ht="12.75">
      <c r="B1776">
        <f t="shared" si="27"/>
      </c>
      <c r="C1776" s="104"/>
      <c r="H1776" s="106"/>
      <c r="I1776" s="106"/>
      <c r="J1776" s="106"/>
    </row>
    <row r="1777" spans="2:10" ht="12.75">
      <c r="B1777">
        <f t="shared" si="27"/>
      </c>
      <c r="C1777" s="104"/>
      <c r="H1777" s="106"/>
      <c r="I1777" s="106"/>
      <c r="J1777" s="106"/>
    </row>
    <row r="1778" spans="2:3" ht="12.75">
      <c r="B1778">
        <f t="shared" si="27"/>
      </c>
      <c r="C1778" s="104"/>
    </row>
    <row r="1779" spans="2:3" ht="12.75">
      <c r="B1779">
        <f t="shared" si="27"/>
      </c>
      <c r="C1779" s="104"/>
    </row>
    <row r="1780" spans="2:3" ht="12.75">
      <c r="B1780">
        <f t="shared" si="27"/>
      </c>
      <c r="C1780" s="104"/>
    </row>
    <row r="1781" spans="2:3" ht="12.75">
      <c r="B1781">
        <f t="shared" si="27"/>
      </c>
      <c r="C1781" s="104"/>
    </row>
    <row r="1782" spans="2:3" ht="12.75">
      <c r="B1782">
        <f t="shared" si="27"/>
      </c>
      <c r="C1782" s="104"/>
    </row>
    <row r="1783" spans="2:3" ht="12.75">
      <c r="B1783">
        <f t="shared" si="27"/>
      </c>
      <c r="C1783" s="104"/>
    </row>
    <row r="1784" spans="2:3" ht="12.75">
      <c r="B1784">
        <f t="shared" si="27"/>
      </c>
      <c r="C1784" s="104"/>
    </row>
    <row r="1785" spans="2:3" ht="12.75">
      <c r="B1785">
        <f t="shared" si="27"/>
      </c>
      <c r="C1785" s="104"/>
    </row>
    <row r="1786" spans="2:3" ht="12.75">
      <c r="B1786">
        <f t="shared" si="27"/>
      </c>
      <c r="C1786" s="104"/>
    </row>
    <row r="1787" spans="2:3" ht="12.75">
      <c r="B1787">
        <f t="shared" si="27"/>
      </c>
      <c r="C1787" s="104"/>
    </row>
    <row r="1788" spans="2:3" ht="12.75">
      <c r="B1788">
        <f t="shared" si="27"/>
      </c>
      <c r="C1788" s="104"/>
    </row>
    <row r="1789" spans="2:3" ht="12.75">
      <c r="B1789">
        <f t="shared" si="27"/>
      </c>
      <c r="C1789" s="104"/>
    </row>
    <row r="1790" spans="2:6" ht="12.75">
      <c r="B1790">
        <f t="shared" si="27"/>
      </c>
      <c r="C1790" s="104"/>
      <c r="E1790" s="106"/>
      <c r="F1790" s="106"/>
    </row>
    <row r="1791" spans="2:6" ht="12.75">
      <c r="B1791">
        <f t="shared" si="27"/>
      </c>
      <c r="C1791" s="104"/>
      <c r="E1791" s="106"/>
      <c r="F1791" s="106"/>
    </row>
    <row r="1792" spans="2:6" ht="12.75">
      <c r="B1792">
        <f t="shared" si="27"/>
      </c>
      <c r="C1792" s="104"/>
      <c r="E1792" s="106"/>
      <c r="F1792" s="106"/>
    </row>
    <row r="1793" spans="2:6" ht="12.75">
      <c r="B1793">
        <f t="shared" si="27"/>
      </c>
      <c r="C1793" s="104"/>
      <c r="E1793" s="106"/>
      <c r="F1793" s="106"/>
    </row>
    <row r="1794" spans="2:6" ht="12.75">
      <c r="B1794">
        <f aca="true" t="shared" si="28" ref="B1794:B1857">+C1794&amp;A1794</f>
      </c>
      <c r="C1794" s="104"/>
      <c r="E1794" s="106"/>
      <c r="F1794" s="106"/>
    </row>
    <row r="1795" spans="2:6" ht="12.75">
      <c r="B1795">
        <f t="shared" si="28"/>
      </c>
      <c r="C1795" s="104"/>
      <c r="E1795" s="106"/>
      <c r="F1795" s="106"/>
    </row>
    <row r="1796" spans="2:3" ht="12.75">
      <c r="B1796">
        <f t="shared" si="28"/>
      </c>
      <c r="C1796" s="104"/>
    </row>
    <row r="1797" spans="2:15" ht="12.75">
      <c r="B1797">
        <f t="shared" si="28"/>
      </c>
      <c r="C1797" s="104"/>
      <c r="G1797" s="106"/>
      <c r="H1797" s="106"/>
      <c r="I1797" s="106"/>
      <c r="L1797" s="106"/>
      <c r="M1797" s="106"/>
      <c r="N1797" s="106"/>
      <c r="O1797" s="106"/>
    </row>
    <row r="1798" spans="2:15" ht="12.75">
      <c r="B1798">
        <f t="shared" si="28"/>
      </c>
      <c r="C1798" s="104"/>
      <c r="G1798" s="106"/>
      <c r="H1798" s="106"/>
      <c r="I1798" s="106"/>
      <c r="L1798" s="106"/>
      <c r="M1798" s="106"/>
      <c r="N1798" s="106"/>
      <c r="O1798" s="106"/>
    </row>
    <row r="1799" spans="2:15" ht="12.75">
      <c r="B1799">
        <f t="shared" si="28"/>
      </c>
      <c r="C1799" s="104"/>
      <c r="E1799" s="106"/>
      <c r="G1799" s="106"/>
      <c r="H1799" s="106"/>
      <c r="I1799" s="106"/>
      <c r="J1799" s="106"/>
      <c r="L1799" s="106"/>
      <c r="M1799" s="106"/>
      <c r="N1799" s="106"/>
      <c r="O1799" s="106"/>
    </row>
    <row r="1800" spans="2:15" ht="12.75">
      <c r="B1800">
        <f t="shared" si="28"/>
      </c>
      <c r="C1800" s="104"/>
      <c r="G1800" s="106"/>
      <c r="H1800" s="106"/>
      <c r="I1800" s="106"/>
      <c r="L1800" s="106"/>
      <c r="M1800" s="106"/>
      <c r="N1800" s="106"/>
      <c r="O1800" s="106"/>
    </row>
    <row r="1801" spans="2:15" ht="12.75">
      <c r="B1801">
        <f t="shared" si="28"/>
      </c>
      <c r="C1801" s="104"/>
      <c r="G1801" s="106"/>
      <c r="H1801" s="106"/>
      <c r="I1801" s="106"/>
      <c r="L1801" s="106"/>
      <c r="M1801" s="106"/>
      <c r="N1801" s="106"/>
      <c r="O1801" s="106"/>
    </row>
    <row r="1802" spans="2:15" ht="12.75">
      <c r="B1802">
        <f t="shared" si="28"/>
      </c>
      <c r="C1802" s="104"/>
      <c r="E1802" s="106"/>
      <c r="G1802" s="106"/>
      <c r="H1802" s="106"/>
      <c r="I1802" s="106"/>
      <c r="J1802" s="106"/>
      <c r="L1802" s="106"/>
      <c r="M1802" s="106"/>
      <c r="N1802" s="106"/>
      <c r="O1802" s="106"/>
    </row>
    <row r="1803" spans="2:3" ht="12.75">
      <c r="B1803">
        <f t="shared" si="28"/>
      </c>
      <c r="C1803" s="104"/>
    </row>
    <row r="1804" spans="2:15" ht="12.75">
      <c r="B1804">
        <f t="shared" si="28"/>
      </c>
      <c r="C1804" s="104"/>
      <c r="G1804" s="106"/>
      <c r="H1804" s="106"/>
      <c r="I1804" s="106"/>
      <c r="L1804" s="106"/>
      <c r="M1804" s="106"/>
      <c r="N1804" s="106"/>
      <c r="O1804" s="106"/>
    </row>
    <row r="1805" spans="2:15" ht="12.75">
      <c r="B1805">
        <f t="shared" si="28"/>
      </c>
      <c r="C1805" s="104"/>
      <c r="F1805" s="106"/>
      <c r="G1805" s="106"/>
      <c r="H1805" s="106"/>
      <c r="I1805" s="106"/>
      <c r="K1805" s="106"/>
      <c r="L1805" s="106"/>
      <c r="M1805" s="106"/>
      <c r="N1805" s="106"/>
      <c r="O1805" s="106"/>
    </row>
    <row r="1806" spans="2:15" ht="12.75">
      <c r="B1806">
        <f t="shared" si="28"/>
      </c>
      <c r="C1806" s="104"/>
      <c r="E1806" s="106"/>
      <c r="F1806" s="106"/>
      <c r="G1806" s="106"/>
      <c r="H1806" s="106"/>
      <c r="I1806" s="106"/>
      <c r="J1806" s="106"/>
      <c r="K1806" s="106"/>
      <c r="L1806" s="106"/>
      <c r="M1806" s="106"/>
      <c r="N1806" s="106"/>
      <c r="O1806" s="106"/>
    </row>
    <row r="1807" spans="2:15" ht="12.75">
      <c r="B1807">
        <f t="shared" si="28"/>
      </c>
      <c r="C1807" s="104"/>
      <c r="E1807" s="106"/>
      <c r="F1807" s="106"/>
      <c r="G1807" s="106"/>
      <c r="H1807" s="106"/>
      <c r="I1807" s="106"/>
      <c r="J1807" s="106"/>
      <c r="K1807" s="106"/>
      <c r="L1807" s="106"/>
      <c r="M1807" s="106"/>
      <c r="N1807" s="106"/>
      <c r="O1807" s="106"/>
    </row>
    <row r="1808" spans="2:15" ht="12.75">
      <c r="B1808">
        <f t="shared" si="28"/>
      </c>
      <c r="C1808" s="104"/>
      <c r="E1808" s="106"/>
      <c r="F1808" s="106"/>
      <c r="G1808" s="106"/>
      <c r="H1808" s="106"/>
      <c r="I1808" s="106"/>
      <c r="J1808" s="106"/>
      <c r="K1808" s="106"/>
      <c r="L1808" s="106"/>
      <c r="M1808" s="106"/>
      <c r="N1808" s="106"/>
      <c r="O1808" s="106"/>
    </row>
    <row r="1809" spans="2:15" ht="12.75">
      <c r="B1809">
        <f t="shared" si="28"/>
      </c>
      <c r="C1809" s="104"/>
      <c r="E1809" s="106"/>
      <c r="F1809" s="106"/>
      <c r="G1809" s="106"/>
      <c r="H1809" s="106"/>
      <c r="I1809" s="106"/>
      <c r="J1809" s="106"/>
      <c r="K1809" s="106"/>
      <c r="L1809" s="106"/>
      <c r="M1809" s="106"/>
      <c r="N1809" s="106"/>
      <c r="O1809" s="106"/>
    </row>
    <row r="1810" spans="2:3" ht="12.75">
      <c r="B1810">
        <f t="shared" si="28"/>
      </c>
      <c r="C1810" s="104"/>
    </row>
    <row r="1811" spans="2:10" ht="12.75">
      <c r="B1811">
        <f t="shared" si="28"/>
      </c>
      <c r="C1811" s="104"/>
      <c r="H1811" s="106"/>
      <c r="I1811" s="106"/>
      <c r="J1811" s="106"/>
    </row>
    <row r="1812" spans="2:3" ht="12.75">
      <c r="B1812">
        <f t="shared" si="28"/>
      </c>
      <c r="C1812" s="104"/>
    </row>
    <row r="1813" spans="2:10" ht="12.75">
      <c r="B1813">
        <f t="shared" si="28"/>
      </c>
      <c r="C1813" s="104"/>
      <c r="H1813" s="106"/>
      <c r="I1813" s="106"/>
      <c r="J1813" s="106"/>
    </row>
    <row r="1814" spans="2:10" ht="12.75">
      <c r="B1814">
        <f t="shared" si="28"/>
      </c>
      <c r="C1814" s="104"/>
      <c r="H1814" s="106"/>
      <c r="I1814" s="106"/>
      <c r="J1814" s="106"/>
    </row>
    <row r="1815" spans="2:10" ht="12.75">
      <c r="B1815">
        <f t="shared" si="28"/>
      </c>
      <c r="C1815" s="104"/>
      <c r="H1815" s="106"/>
      <c r="I1815" s="106"/>
      <c r="J1815" s="106"/>
    </row>
    <row r="1816" spans="2:3" ht="12.75">
      <c r="B1816">
        <f t="shared" si="28"/>
      </c>
      <c r="C1816" s="104"/>
    </row>
    <row r="1817" spans="2:3" ht="12.75">
      <c r="B1817">
        <f t="shared" si="28"/>
      </c>
      <c r="C1817" s="104"/>
    </row>
    <row r="1818" spans="2:3" ht="12.75">
      <c r="B1818">
        <f t="shared" si="28"/>
      </c>
      <c r="C1818" s="104"/>
    </row>
    <row r="1819" spans="2:3" ht="12.75">
      <c r="B1819">
        <f t="shared" si="28"/>
      </c>
      <c r="C1819" s="104"/>
    </row>
    <row r="1820" spans="2:3" ht="12.75">
      <c r="B1820">
        <f t="shared" si="28"/>
      </c>
      <c r="C1820" s="104"/>
    </row>
    <row r="1821" spans="2:3" ht="12.75">
      <c r="B1821">
        <f t="shared" si="28"/>
      </c>
      <c r="C1821" s="104"/>
    </row>
    <row r="1822" spans="2:3" ht="12.75">
      <c r="B1822">
        <f t="shared" si="28"/>
      </c>
      <c r="C1822" s="104"/>
    </row>
    <row r="1823" spans="2:3" ht="12.75">
      <c r="B1823">
        <f t="shared" si="28"/>
      </c>
      <c r="C1823" s="104"/>
    </row>
    <row r="1824" spans="2:3" ht="12.75">
      <c r="B1824">
        <f t="shared" si="28"/>
      </c>
      <c r="C1824" s="104"/>
    </row>
    <row r="1825" spans="2:3" ht="12.75">
      <c r="B1825">
        <f t="shared" si="28"/>
      </c>
      <c r="C1825" s="104"/>
    </row>
    <row r="1826" spans="2:3" ht="12.75">
      <c r="B1826">
        <f t="shared" si="28"/>
      </c>
      <c r="C1826" s="104"/>
    </row>
    <row r="1827" spans="2:3" ht="12.75">
      <c r="B1827">
        <f t="shared" si="28"/>
      </c>
      <c r="C1827" s="104"/>
    </row>
    <row r="1828" spans="2:6" ht="12.75">
      <c r="B1828">
        <f t="shared" si="28"/>
      </c>
      <c r="C1828" s="104"/>
      <c r="E1828" s="106"/>
      <c r="F1828" s="106"/>
    </row>
    <row r="1829" spans="2:6" ht="12.75">
      <c r="B1829">
        <f t="shared" si="28"/>
      </c>
      <c r="C1829" s="104"/>
      <c r="E1829" s="106"/>
      <c r="F1829" s="106"/>
    </row>
    <row r="1830" spans="2:6" ht="12.75">
      <c r="B1830">
        <f t="shared" si="28"/>
      </c>
      <c r="C1830" s="104"/>
      <c r="E1830" s="106"/>
      <c r="F1830" s="106"/>
    </row>
    <row r="1831" spans="2:6" ht="12.75">
      <c r="B1831">
        <f t="shared" si="28"/>
      </c>
      <c r="C1831" s="104"/>
      <c r="E1831" s="106"/>
      <c r="F1831" s="106"/>
    </row>
    <row r="1832" spans="2:6" ht="12.75">
      <c r="B1832">
        <f t="shared" si="28"/>
      </c>
      <c r="C1832" s="104"/>
      <c r="E1832" s="106"/>
      <c r="F1832" s="106"/>
    </row>
    <row r="1833" spans="2:6" ht="12.75">
      <c r="B1833">
        <f t="shared" si="28"/>
      </c>
      <c r="C1833" s="104"/>
      <c r="E1833" s="106"/>
      <c r="F1833" s="106"/>
    </row>
    <row r="1834" spans="2:3" ht="12.75">
      <c r="B1834">
        <f t="shared" si="28"/>
      </c>
      <c r="C1834" s="104"/>
    </row>
    <row r="1835" spans="2:15" ht="12.75">
      <c r="B1835">
        <f t="shared" si="28"/>
      </c>
      <c r="C1835" s="104"/>
      <c r="I1835" s="106"/>
      <c r="N1835" s="106"/>
      <c r="O1835" s="106"/>
    </row>
    <row r="1836" spans="2:15" ht="12.75">
      <c r="B1836">
        <f t="shared" si="28"/>
      </c>
      <c r="C1836" s="104"/>
      <c r="I1836" s="106"/>
      <c r="N1836" s="106"/>
      <c r="O1836" s="106"/>
    </row>
    <row r="1837" spans="2:15" ht="12.75">
      <c r="B1837">
        <f t="shared" si="28"/>
      </c>
      <c r="C1837" s="104"/>
      <c r="I1837" s="106"/>
      <c r="N1837" s="106"/>
      <c r="O1837" s="106"/>
    </row>
    <row r="1838" spans="2:15" ht="12.75">
      <c r="B1838">
        <f t="shared" si="28"/>
      </c>
      <c r="C1838" s="104"/>
      <c r="I1838" s="106"/>
      <c r="N1838" s="106"/>
      <c r="O1838" s="106"/>
    </row>
    <row r="1839" spans="2:15" ht="12.75">
      <c r="B1839">
        <f t="shared" si="28"/>
      </c>
      <c r="C1839" s="104"/>
      <c r="I1839" s="106"/>
      <c r="N1839" s="106"/>
      <c r="O1839" s="106"/>
    </row>
    <row r="1840" spans="2:15" ht="12.75">
      <c r="B1840">
        <f t="shared" si="28"/>
      </c>
      <c r="C1840" s="104"/>
      <c r="I1840" s="106"/>
      <c r="N1840" s="106"/>
      <c r="O1840" s="106"/>
    </row>
    <row r="1841" spans="2:3" ht="12.75">
      <c r="B1841">
        <f t="shared" si="28"/>
      </c>
      <c r="C1841" s="104"/>
    </row>
    <row r="1842" spans="2:15" ht="12.75">
      <c r="B1842">
        <f t="shared" si="28"/>
      </c>
      <c r="C1842" s="104"/>
      <c r="I1842" s="106"/>
      <c r="N1842" s="106"/>
      <c r="O1842" s="106"/>
    </row>
    <row r="1843" spans="2:15" ht="12.75">
      <c r="B1843">
        <f t="shared" si="28"/>
      </c>
      <c r="C1843" s="104"/>
      <c r="G1843" s="106"/>
      <c r="I1843" s="106"/>
      <c r="N1843" s="106"/>
      <c r="O1843" s="106"/>
    </row>
    <row r="1844" spans="2:15" ht="12.75">
      <c r="B1844">
        <f t="shared" si="28"/>
      </c>
      <c r="C1844" s="104"/>
      <c r="G1844" s="106"/>
      <c r="I1844" s="106"/>
      <c r="K1844" s="106"/>
      <c r="L1844" s="106"/>
      <c r="M1844" s="106"/>
      <c r="N1844" s="106"/>
      <c r="O1844" s="106"/>
    </row>
    <row r="1845" spans="2:15" ht="12.75">
      <c r="B1845">
        <f t="shared" si="28"/>
      </c>
      <c r="C1845" s="104"/>
      <c r="F1845" s="106"/>
      <c r="G1845" s="106"/>
      <c r="H1845" s="106"/>
      <c r="I1845" s="106"/>
      <c r="K1845" s="106"/>
      <c r="L1845" s="106"/>
      <c r="M1845" s="106"/>
      <c r="N1845" s="106"/>
      <c r="O1845" s="106"/>
    </row>
    <row r="1846" spans="2:15" ht="12.75">
      <c r="B1846">
        <f t="shared" si="28"/>
      </c>
      <c r="C1846" s="104"/>
      <c r="G1846" s="106"/>
      <c r="I1846" s="106"/>
      <c r="L1846" s="106"/>
      <c r="M1846" s="106"/>
      <c r="N1846" s="106"/>
      <c r="O1846" s="106"/>
    </row>
    <row r="1847" spans="2:15" ht="12.75">
      <c r="B1847">
        <f t="shared" si="28"/>
      </c>
      <c r="C1847" s="104"/>
      <c r="F1847" s="106"/>
      <c r="G1847" s="106"/>
      <c r="H1847" s="106"/>
      <c r="I1847" s="106"/>
      <c r="K1847" s="106"/>
      <c r="L1847" s="106"/>
      <c r="M1847" s="106"/>
      <c r="N1847" s="106"/>
      <c r="O1847" s="106"/>
    </row>
    <row r="1848" spans="2:3" ht="12.75">
      <c r="B1848">
        <f t="shared" si="28"/>
      </c>
      <c r="C1848" s="104"/>
    </row>
    <row r="1849" spans="2:10" ht="12.75">
      <c r="B1849">
        <f t="shared" si="28"/>
      </c>
      <c r="C1849" s="104"/>
      <c r="H1849" s="106"/>
      <c r="I1849" s="106"/>
      <c r="J1849" s="106"/>
    </row>
    <row r="1850" spans="2:3" ht="12.75">
      <c r="B1850">
        <f t="shared" si="28"/>
      </c>
      <c r="C1850" s="104"/>
    </row>
    <row r="1851" spans="2:10" ht="12.75">
      <c r="B1851">
        <f t="shared" si="28"/>
      </c>
      <c r="C1851" s="104"/>
      <c r="H1851" s="106"/>
      <c r="I1851" s="106"/>
      <c r="J1851" s="106"/>
    </row>
    <row r="1852" spans="2:10" ht="12.75">
      <c r="B1852">
        <f t="shared" si="28"/>
      </c>
      <c r="C1852" s="104"/>
      <c r="H1852" s="106"/>
      <c r="I1852" s="106"/>
      <c r="J1852" s="106"/>
    </row>
    <row r="1853" spans="2:10" ht="12.75">
      <c r="B1853">
        <f t="shared" si="28"/>
      </c>
      <c r="C1853" s="104"/>
      <c r="H1853" s="106"/>
      <c r="I1853" s="106"/>
      <c r="J1853" s="106"/>
    </row>
    <row r="1854" spans="2:3" ht="12.75">
      <c r="B1854">
        <f t="shared" si="28"/>
      </c>
      <c r="C1854" s="104"/>
    </row>
    <row r="1855" spans="2:3" ht="12.75">
      <c r="B1855">
        <f t="shared" si="28"/>
      </c>
      <c r="C1855" s="104"/>
    </row>
    <row r="1856" spans="2:3" ht="12.75">
      <c r="B1856">
        <f t="shared" si="28"/>
      </c>
      <c r="C1856" s="104"/>
    </row>
    <row r="1857" spans="2:3" ht="12.75">
      <c r="B1857">
        <f t="shared" si="28"/>
      </c>
      <c r="C1857" s="104"/>
    </row>
    <row r="1858" spans="2:3" ht="12.75">
      <c r="B1858">
        <f aca="true" t="shared" si="29" ref="B1858:B1921">+C1858&amp;A1858</f>
      </c>
      <c r="C1858" s="104"/>
    </row>
    <row r="1859" spans="2:3" ht="12.75">
      <c r="B1859">
        <f t="shared" si="29"/>
      </c>
      <c r="C1859" s="104"/>
    </row>
    <row r="1860" spans="2:3" ht="12.75">
      <c r="B1860">
        <f t="shared" si="29"/>
      </c>
      <c r="C1860" s="104"/>
    </row>
    <row r="1861" spans="2:3" ht="12.75">
      <c r="B1861">
        <f t="shared" si="29"/>
      </c>
      <c r="C1861" s="104"/>
    </row>
    <row r="1862" spans="2:3" ht="12.75">
      <c r="B1862">
        <f t="shared" si="29"/>
      </c>
      <c r="C1862" s="104"/>
    </row>
    <row r="1863" spans="2:3" ht="12.75">
      <c r="B1863">
        <f t="shared" si="29"/>
      </c>
      <c r="C1863" s="104"/>
    </row>
    <row r="1864" spans="2:3" ht="12.75">
      <c r="B1864">
        <f t="shared" si="29"/>
      </c>
      <c r="C1864" s="104"/>
    </row>
    <row r="1865" spans="2:3" ht="12.75">
      <c r="B1865">
        <f t="shared" si="29"/>
      </c>
      <c r="C1865" s="104"/>
    </row>
    <row r="1866" spans="2:6" ht="12.75">
      <c r="B1866">
        <f t="shared" si="29"/>
      </c>
      <c r="C1866" s="104"/>
      <c r="E1866" s="106"/>
      <c r="F1866" s="106"/>
    </row>
    <row r="1867" spans="2:6" ht="12.75">
      <c r="B1867">
        <f t="shared" si="29"/>
      </c>
      <c r="C1867" s="104"/>
      <c r="E1867" s="106"/>
      <c r="F1867" s="106"/>
    </row>
    <row r="1868" spans="2:6" ht="12.75">
      <c r="B1868">
        <f t="shared" si="29"/>
      </c>
      <c r="C1868" s="104"/>
      <c r="E1868" s="106"/>
      <c r="F1868" s="106"/>
    </row>
    <row r="1869" spans="2:6" ht="12.75">
      <c r="B1869">
        <f t="shared" si="29"/>
      </c>
      <c r="C1869" s="104"/>
      <c r="E1869" s="106"/>
      <c r="F1869" s="106"/>
    </row>
    <row r="1870" spans="2:6" ht="12.75">
      <c r="B1870">
        <f t="shared" si="29"/>
      </c>
      <c r="C1870" s="104"/>
      <c r="E1870" s="106"/>
      <c r="F1870" s="106"/>
    </row>
    <row r="1871" spans="2:6" ht="12.75">
      <c r="B1871">
        <f t="shared" si="29"/>
      </c>
      <c r="C1871" s="104"/>
      <c r="E1871" s="106"/>
      <c r="F1871" s="106"/>
    </row>
    <row r="1872" spans="2:3" ht="12.75">
      <c r="B1872">
        <f t="shared" si="29"/>
      </c>
      <c r="C1872" s="104"/>
    </row>
    <row r="1873" spans="2:15" ht="12.75">
      <c r="B1873">
        <f t="shared" si="29"/>
      </c>
      <c r="C1873" s="104"/>
      <c r="G1873" s="106"/>
      <c r="H1873" s="106"/>
      <c r="I1873" s="106"/>
      <c r="L1873" s="106"/>
      <c r="M1873" s="106"/>
      <c r="N1873" s="106"/>
      <c r="O1873" s="106"/>
    </row>
    <row r="1874" spans="2:15" ht="12.75">
      <c r="B1874">
        <f t="shared" si="29"/>
      </c>
      <c r="C1874" s="104"/>
      <c r="G1874" s="106"/>
      <c r="H1874" s="106"/>
      <c r="I1874" s="106"/>
      <c r="L1874" s="106"/>
      <c r="M1874" s="106"/>
      <c r="N1874" s="106"/>
      <c r="O1874" s="106"/>
    </row>
    <row r="1875" spans="2:15" ht="12.75">
      <c r="B1875">
        <f t="shared" si="29"/>
      </c>
      <c r="C1875" s="104"/>
      <c r="H1875" s="106"/>
      <c r="I1875" s="106"/>
      <c r="M1875" s="106"/>
      <c r="N1875" s="106"/>
      <c r="O1875" s="106"/>
    </row>
    <row r="1876" spans="2:15" ht="12.75">
      <c r="B1876">
        <f t="shared" si="29"/>
      </c>
      <c r="C1876" s="104"/>
      <c r="G1876" s="106"/>
      <c r="H1876" s="106"/>
      <c r="I1876" s="106"/>
      <c r="L1876" s="106"/>
      <c r="M1876" s="106"/>
      <c r="N1876" s="106"/>
      <c r="O1876" s="106"/>
    </row>
    <row r="1877" spans="2:15" ht="12.75">
      <c r="B1877">
        <f t="shared" si="29"/>
      </c>
      <c r="C1877" s="104"/>
      <c r="G1877" s="106"/>
      <c r="H1877" s="106"/>
      <c r="I1877" s="106"/>
      <c r="L1877" s="106"/>
      <c r="M1877" s="106"/>
      <c r="N1877" s="106"/>
      <c r="O1877" s="106"/>
    </row>
    <row r="1878" spans="2:15" ht="12.75">
      <c r="B1878">
        <f t="shared" si="29"/>
      </c>
      <c r="C1878" s="104"/>
      <c r="G1878" s="106"/>
      <c r="H1878" s="106"/>
      <c r="I1878" s="106"/>
      <c r="L1878" s="106"/>
      <c r="M1878" s="106"/>
      <c r="N1878" s="106"/>
      <c r="O1878" s="106"/>
    </row>
    <row r="1879" spans="2:3" ht="12.75">
      <c r="B1879">
        <f t="shared" si="29"/>
      </c>
      <c r="C1879" s="104"/>
    </row>
    <row r="1880" spans="2:15" ht="12.75">
      <c r="B1880">
        <f t="shared" si="29"/>
      </c>
      <c r="C1880" s="104"/>
      <c r="G1880" s="106"/>
      <c r="H1880" s="106"/>
      <c r="I1880" s="106"/>
      <c r="L1880" s="106"/>
      <c r="M1880" s="106"/>
      <c r="N1880" s="106"/>
      <c r="O1880" s="106"/>
    </row>
    <row r="1881" spans="2:15" ht="12.75">
      <c r="B1881">
        <f t="shared" si="29"/>
      </c>
      <c r="C1881" s="104"/>
      <c r="F1881" s="106"/>
      <c r="G1881" s="106"/>
      <c r="H1881" s="106"/>
      <c r="I1881" s="106"/>
      <c r="K1881" s="106"/>
      <c r="L1881" s="106"/>
      <c r="M1881" s="106"/>
      <c r="N1881" s="106"/>
      <c r="O1881" s="106"/>
    </row>
    <row r="1882" spans="2:15" ht="12.75">
      <c r="B1882">
        <f t="shared" si="29"/>
      </c>
      <c r="C1882" s="104"/>
      <c r="G1882" s="106"/>
      <c r="H1882" s="106"/>
      <c r="I1882" s="106"/>
      <c r="K1882" s="106"/>
      <c r="L1882" s="106"/>
      <c r="M1882" s="106"/>
      <c r="N1882" s="106"/>
      <c r="O1882" s="106"/>
    </row>
    <row r="1883" spans="2:15" ht="12.75">
      <c r="B1883">
        <f t="shared" si="29"/>
      </c>
      <c r="C1883" s="104"/>
      <c r="E1883" s="106"/>
      <c r="F1883" s="106"/>
      <c r="G1883" s="106"/>
      <c r="H1883" s="106"/>
      <c r="I1883" s="106"/>
      <c r="K1883" s="106"/>
      <c r="L1883" s="106"/>
      <c r="M1883" s="106"/>
      <c r="N1883" s="106"/>
      <c r="O1883" s="106"/>
    </row>
    <row r="1884" spans="2:15" ht="12.75">
      <c r="B1884">
        <f t="shared" si="29"/>
      </c>
      <c r="C1884" s="104"/>
      <c r="E1884" s="106"/>
      <c r="F1884" s="106"/>
      <c r="G1884" s="106"/>
      <c r="H1884" s="106"/>
      <c r="I1884" s="106"/>
      <c r="J1884" s="106"/>
      <c r="K1884" s="106"/>
      <c r="L1884" s="106"/>
      <c r="M1884" s="106"/>
      <c r="N1884" s="106"/>
      <c r="O1884" s="106"/>
    </row>
    <row r="1885" spans="2:15" ht="12.75">
      <c r="B1885">
        <f t="shared" si="29"/>
      </c>
      <c r="C1885" s="104"/>
      <c r="E1885" s="106"/>
      <c r="F1885" s="106"/>
      <c r="G1885" s="106"/>
      <c r="H1885" s="106"/>
      <c r="I1885" s="106"/>
      <c r="J1885" s="106"/>
      <c r="K1885" s="106"/>
      <c r="L1885" s="106"/>
      <c r="M1885" s="106"/>
      <c r="N1885" s="106"/>
      <c r="O1885" s="106"/>
    </row>
    <row r="1886" spans="2:3" ht="12.75">
      <c r="B1886">
        <f t="shared" si="29"/>
      </c>
      <c r="C1886" s="104"/>
    </row>
    <row r="1887" spans="2:10" ht="12.75">
      <c r="B1887">
        <f t="shared" si="29"/>
      </c>
      <c r="C1887" s="104"/>
      <c r="H1887" s="106"/>
      <c r="I1887" s="106"/>
      <c r="J1887" s="106"/>
    </row>
    <row r="1888" spans="2:3" ht="12.75">
      <c r="B1888">
        <f t="shared" si="29"/>
      </c>
      <c r="C1888" s="104"/>
    </row>
    <row r="1889" spans="2:10" ht="12.75">
      <c r="B1889">
        <f t="shared" si="29"/>
      </c>
      <c r="C1889" s="104"/>
      <c r="H1889" s="106"/>
      <c r="I1889" s="106"/>
      <c r="J1889" s="106"/>
    </row>
    <row r="1890" spans="2:10" ht="12.75">
      <c r="B1890">
        <f t="shared" si="29"/>
      </c>
      <c r="C1890" s="104"/>
      <c r="H1890" s="106"/>
      <c r="I1890" s="106"/>
      <c r="J1890" s="106"/>
    </row>
    <row r="1891" spans="2:10" ht="12.75">
      <c r="B1891">
        <f t="shared" si="29"/>
      </c>
      <c r="C1891" s="104"/>
      <c r="H1891" s="106"/>
      <c r="I1891" s="106"/>
      <c r="J1891" s="106"/>
    </row>
    <row r="1892" spans="2:3" ht="12.75">
      <c r="B1892">
        <f t="shared" si="29"/>
      </c>
      <c r="C1892" s="104"/>
    </row>
    <row r="1893" spans="2:3" ht="12.75">
      <c r="B1893">
        <f t="shared" si="29"/>
      </c>
      <c r="C1893" s="104"/>
    </row>
    <row r="1894" spans="2:3" ht="12.75">
      <c r="B1894">
        <f t="shared" si="29"/>
      </c>
      <c r="C1894" s="104"/>
    </row>
    <row r="1895" spans="2:3" ht="12.75">
      <c r="B1895">
        <f t="shared" si="29"/>
      </c>
      <c r="C1895" s="104"/>
    </row>
    <row r="1896" spans="2:3" ht="12.75">
      <c r="B1896">
        <f t="shared" si="29"/>
      </c>
      <c r="C1896" s="104"/>
    </row>
    <row r="1897" spans="2:3" ht="12.75">
      <c r="B1897">
        <f t="shared" si="29"/>
      </c>
      <c r="C1897" s="104"/>
    </row>
    <row r="1898" spans="2:3" ht="12.75">
      <c r="B1898">
        <f t="shared" si="29"/>
      </c>
      <c r="C1898" s="104"/>
    </row>
    <row r="1899" spans="2:3" ht="12.75">
      <c r="B1899">
        <f t="shared" si="29"/>
      </c>
      <c r="C1899" s="104"/>
    </row>
    <row r="1900" spans="2:3" ht="12.75">
      <c r="B1900">
        <f t="shared" si="29"/>
      </c>
      <c r="C1900" s="104"/>
    </row>
    <row r="1901" spans="2:3" ht="12.75">
      <c r="B1901">
        <f t="shared" si="29"/>
      </c>
      <c r="C1901" s="104"/>
    </row>
    <row r="1902" spans="2:3" ht="12.75">
      <c r="B1902">
        <f t="shared" si="29"/>
      </c>
      <c r="C1902" s="104"/>
    </row>
    <row r="1903" spans="2:3" ht="12.75">
      <c r="B1903">
        <f t="shared" si="29"/>
      </c>
      <c r="C1903" s="104"/>
    </row>
    <row r="1904" spans="2:3" ht="12.75">
      <c r="B1904">
        <f t="shared" si="29"/>
      </c>
      <c r="C1904" s="104"/>
    </row>
    <row r="1905" spans="2:3" ht="12.75">
      <c r="B1905">
        <f t="shared" si="29"/>
      </c>
      <c r="C1905" s="104"/>
    </row>
    <row r="1906" spans="2:3" ht="12.75">
      <c r="B1906">
        <f t="shared" si="29"/>
      </c>
      <c r="C1906" s="104"/>
    </row>
    <row r="1907" spans="2:3" ht="12.75">
      <c r="B1907">
        <f t="shared" si="29"/>
      </c>
      <c r="C1907" s="104"/>
    </row>
    <row r="1908" spans="2:3" ht="12.75">
      <c r="B1908">
        <f t="shared" si="29"/>
      </c>
      <c r="C1908" s="104"/>
    </row>
    <row r="1909" spans="2:3" ht="12.75">
      <c r="B1909">
        <f t="shared" si="29"/>
      </c>
      <c r="C1909" s="104"/>
    </row>
    <row r="1910" spans="2:3" ht="12.75">
      <c r="B1910">
        <f t="shared" si="29"/>
      </c>
      <c r="C1910" s="104"/>
    </row>
    <row r="1911" spans="2:3" ht="12.75">
      <c r="B1911">
        <f t="shared" si="29"/>
      </c>
      <c r="C1911" s="104"/>
    </row>
    <row r="1912" spans="2:3" ht="12.75">
      <c r="B1912">
        <f t="shared" si="29"/>
      </c>
      <c r="C1912" s="104"/>
    </row>
    <row r="1913" spans="2:3" ht="12.75">
      <c r="B1913">
        <f t="shared" si="29"/>
      </c>
      <c r="C1913" s="104"/>
    </row>
    <row r="1914" spans="2:3" ht="12.75">
      <c r="B1914">
        <f t="shared" si="29"/>
      </c>
      <c r="C1914" s="104"/>
    </row>
    <row r="1915" spans="2:3" ht="12.75">
      <c r="B1915">
        <f t="shared" si="29"/>
      </c>
      <c r="C1915" s="104"/>
    </row>
    <row r="1916" spans="2:3" ht="12.75">
      <c r="B1916">
        <f t="shared" si="29"/>
      </c>
      <c r="C1916" s="104"/>
    </row>
    <row r="1917" spans="2:3" ht="12.75">
      <c r="B1917">
        <f t="shared" si="29"/>
      </c>
      <c r="C1917" s="104"/>
    </row>
    <row r="1918" spans="2:3" ht="12.75">
      <c r="B1918">
        <f t="shared" si="29"/>
      </c>
      <c r="C1918" s="104"/>
    </row>
    <row r="1919" spans="2:3" ht="12.75">
      <c r="B1919">
        <f t="shared" si="29"/>
      </c>
      <c r="C1919" s="104"/>
    </row>
    <row r="1920" spans="2:3" ht="12.75">
      <c r="B1920">
        <f t="shared" si="29"/>
      </c>
      <c r="C1920" s="104"/>
    </row>
    <row r="1921" spans="2:3" ht="12.75">
      <c r="B1921">
        <f t="shared" si="29"/>
      </c>
      <c r="C1921" s="104"/>
    </row>
    <row r="1922" spans="2:3" ht="12.75">
      <c r="B1922">
        <f aca="true" t="shared" si="30" ref="B1922:B1985">+C1922&amp;A1922</f>
      </c>
      <c r="C1922" s="104"/>
    </row>
    <row r="1923" spans="2:3" ht="12.75">
      <c r="B1923">
        <f t="shared" si="30"/>
      </c>
      <c r="C1923" s="104"/>
    </row>
    <row r="1924" spans="2:3" ht="12.75">
      <c r="B1924">
        <f t="shared" si="30"/>
      </c>
      <c r="C1924" s="104"/>
    </row>
    <row r="1925" spans="2:3" ht="12.75">
      <c r="B1925">
        <f t="shared" si="30"/>
      </c>
      <c r="C1925" s="104"/>
    </row>
    <row r="1926" spans="2:3" ht="12.75">
      <c r="B1926">
        <f t="shared" si="30"/>
      </c>
      <c r="C1926" s="104"/>
    </row>
    <row r="1927" spans="2:3" ht="12.75">
      <c r="B1927">
        <f t="shared" si="30"/>
      </c>
      <c r="C1927" s="104"/>
    </row>
    <row r="1928" spans="2:3" ht="12.75">
      <c r="B1928">
        <f t="shared" si="30"/>
      </c>
      <c r="C1928" s="104"/>
    </row>
    <row r="1929" spans="2:9" ht="12.75">
      <c r="B1929">
        <f t="shared" si="30"/>
      </c>
      <c r="C1929" s="104"/>
      <c r="H1929" s="106"/>
      <c r="I1929" s="106"/>
    </row>
    <row r="1930" spans="2:3" ht="12.75">
      <c r="B1930">
        <f t="shared" si="30"/>
      </c>
      <c r="C1930" s="104"/>
    </row>
    <row r="1931" spans="2:3" ht="12.75">
      <c r="B1931">
        <f t="shared" si="30"/>
      </c>
      <c r="C1931" s="104"/>
    </row>
    <row r="1932" spans="2:3" ht="12.75">
      <c r="B1932">
        <f t="shared" si="30"/>
      </c>
      <c r="C1932" s="104"/>
    </row>
    <row r="1933" spans="2:3" ht="12.75">
      <c r="B1933">
        <f t="shared" si="30"/>
      </c>
      <c r="C1933" s="104"/>
    </row>
    <row r="1934" spans="2:3" ht="12.75">
      <c r="B1934">
        <f t="shared" si="30"/>
      </c>
      <c r="C1934" s="104"/>
    </row>
    <row r="1935" spans="2:3" ht="12.75">
      <c r="B1935">
        <f t="shared" si="30"/>
      </c>
      <c r="C1935" s="104"/>
    </row>
    <row r="1936" spans="2:3" ht="12.75">
      <c r="B1936">
        <f t="shared" si="30"/>
      </c>
      <c r="C1936" s="104"/>
    </row>
    <row r="1937" spans="2:3" ht="12.75">
      <c r="B1937">
        <f t="shared" si="30"/>
      </c>
      <c r="C1937" s="104"/>
    </row>
    <row r="1938" spans="2:3" ht="12.75">
      <c r="B1938">
        <f t="shared" si="30"/>
      </c>
      <c r="C1938" s="104"/>
    </row>
    <row r="1939" spans="2:3" ht="12.75">
      <c r="B1939">
        <f t="shared" si="30"/>
      </c>
      <c r="C1939" s="104"/>
    </row>
    <row r="1940" spans="2:3" ht="12.75">
      <c r="B1940">
        <f t="shared" si="30"/>
      </c>
      <c r="C1940" s="104"/>
    </row>
    <row r="1941" spans="2:3" ht="12.75">
      <c r="B1941">
        <f t="shared" si="30"/>
      </c>
      <c r="C1941" s="104"/>
    </row>
    <row r="1942" spans="2:6" ht="12.75">
      <c r="B1942">
        <f t="shared" si="30"/>
      </c>
      <c r="C1942" s="104"/>
      <c r="E1942" s="106"/>
      <c r="F1942" s="106"/>
    </row>
    <row r="1943" spans="2:6" ht="12.75">
      <c r="B1943">
        <f t="shared" si="30"/>
      </c>
      <c r="C1943" s="104"/>
      <c r="E1943" s="106"/>
      <c r="F1943" s="106"/>
    </row>
    <row r="1944" spans="2:6" ht="12.75">
      <c r="B1944">
        <f t="shared" si="30"/>
      </c>
      <c r="C1944" s="104"/>
      <c r="E1944" s="106"/>
      <c r="F1944" s="106"/>
    </row>
    <row r="1945" spans="2:5" ht="12.75">
      <c r="B1945">
        <f t="shared" si="30"/>
      </c>
      <c r="C1945" s="104"/>
      <c r="E1945" s="106"/>
    </row>
    <row r="1946" spans="2:6" ht="12.75">
      <c r="B1946">
        <f t="shared" si="30"/>
      </c>
      <c r="C1946" s="104"/>
      <c r="E1946" s="106"/>
      <c r="F1946" s="106"/>
    </row>
    <row r="1947" spans="2:6" ht="12.75">
      <c r="B1947">
        <f t="shared" si="30"/>
      </c>
      <c r="C1947" s="104"/>
      <c r="E1947" s="106"/>
      <c r="F1947" s="106"/>
    </row>
    <row r="1948" spans="2:3" ht="12.75">
      <c r="B1948">
        <f t="shared" si="30"/>
      </c>
      <c r="C1948" s="104"/>
    </row>
    <row r="1949" spans="2:15" ht="12.75">
      <c r="B1949">
        <f t="shared" si="30"/>
      </c>
      <c r="C1949" s="104"/>
      <c r="I1949" s="106"/>
      <c r="N1949" s="106"/>
      <c r="O1949" s="106"/>
    </row>
    <row r="1950" spans="2:15" ht="12.75">
      <c r="B1950">
        <f t="shared" si="30"/>
      </c>
      <c r="C1950" s="104"/>
      <c r="I1950" s="106"/>
      <c r="N1950" s="106"/>
      <c r="O1950" s="106"/>
    </row>
    <row r="1951" spans="2:15" ht="12.75">
      <c r="B1951">
        <f t="shared" si="30"/>
      </c>
      <c r="C1951" s="104"/>
      <c r="O1951" s="106"/>
    </row>
    <row r="1952" spans="2:3" ht="12.75">
      <c r="B1952">
        <f t="shared" si="30"/>
      </c>
      <c r="C1952" s="104"/>
    </row>
    <row r="1953" spans="2:15" ht="12.75">
      <c r="B1953">
        <f t="shared" si="30"/>
      </c>
      <c r="C1953" s="104"/>
      <c r="O1953" s="106"/>
    </row>
    <row r="1954" spans="2:15" ht="12.75">
      <c r="B1954">
        <f t="shared" si="30"/>
      </c>
      <c r="C1954" s="104"/>
      <c r="I1954" s="106"/>
      <c r="N1954" s="106"/>
      <c r="O1954" s="106"/>
    </row>
    <row r="1955" spans="2:3" ht="12.75">
      <c r="B1955">
        <f t="shared" si="30"/>
      </c>
      <c r="C1955" s="104"/>
    </row>
    <row r="1956" spans="2:15" ht="12.75">
      <c r="B1956">
        <f t="shared" si="30"/>
      </c>
      <c r="C1956" s="104"/>
      <c r="I1956" s="106"/>
      <c r="N1956" s="106"/>
      <c r="O1956" s="106"/>
    </row>
    <row r="1957" spans="2:15" ht="12.75">
      <c r="B1957">
        <f t="shared" si="30"/>
      </c>
      <c r="C1957" s="104"/>
      <c r="I1957" s="106"/>
      <c r="L1957" s="106"/>
      <c r="N1957" s="106"/>
      <c r="O1957" s="106"/>
    </row>
    <row r="1958" spans="2:15" ht="12.75">
      <c r="B1958">
        <f t="shared" si="30"/>
      </c>
      <c r="C1958" s="104"/>
      <c r="O1958" s="106"/>
    </row>
    <row r="1959" spans="2:3" ht="12.75">
      <c r="B1959">
        <f t="shared" si="30"/>
      </c>
      <c r="C1959" s="104"/>
    </row>
    <row r="1960" spans="2:15" ht="12.75">
      <c r="B1960">
        <f t="shared" si="30"/>
      </c>
      <c r="C1960" s="104"/>
      <c r="O1960" s="106"/>
    </row>
    <row r="1961" spans="2:15" ht="12.75">
      <c r="B1961">
        <f t="shared" si="30"/>
      </c>
      <c r="C1961" s="104"/>
      <c r="I1961" s="106"/>
      <c r="L1961" s="106"/>
      <c r="N1961" s="106"/>
      <c r="O1961" s="106"/>
    </row>
    <row r="1962" spans="2:3" ht="12.75">
      <c r="B1962">
        <f t="shared" si="30"/>
      </c>
      <c r="C1962" s="104"/>
    </row>
    <row r="1963" spans="2:10" ht="12.75">
      <c r="B1963">
        <f t="shared" si="30"/>
      </c>
      <c r="C1963" s="104"/>
      <c r="H1963" s="106"/>
      <c r="I1963" s="106"/>
      <c r="J1963" s="106"/>
    </row>
    <row r="1964" spans="2:3" ht="12.75">
      <c r="B1964">
        <f t="shared" si="30"/>
      </c>
      <c r="C1964" s="104"/>
    </row>
    <row r="1965" spans="2:9" ht="12.75">
      <c r="B1965">
        <f t="shared" si="30"/>
      </c>
      <c r="C1965" s="104"/>
      <c r="H1965" s="106"/>
      <c r="I1965" s="106"/>
    </row>
    <row r="1966" spans="2:10" ht="12.75">
      <c r="B1966">
        <f t="shared" si="30"/>
      </c>
      <c r="C1966" s="104"/>
      <c r="H1966" s="106"/>
      <c r="I1966" s="106"/>
      <c r="J1966" s="106"/>
    </row>
    <row r="1967" spans="2:10" ht="12.75">
      <c r="B1967">
        <f t="shared" si="30"/>
      </c>
      <c r="C1967" s="104"/>
      <c r="H1967" s="106"/>
      <c r="I1967" s="106"/>
      <c r="J1967" s="106"/>
    </row>
    <row r="1968" spans="2:3" ht="12.75">
      <c r="B1968">
        <f t="shared" si="30"/>
      </c>
      <c r="C1968" s="104"/>
    </row>
    <row r="1969" spans="2:3" ht="12.75">
      <c r="B1969">
        <f t="shared" si="30"/>
      </c>
      <c r="C1969" s="104"/>
    </row>
    <row r="1970" spans="2:3" ht="12.75">
      <c r="B1970">
        <f t="shared" si="30"/>
      </c>
      <c r="C1970" s="104"/>
    </row>
    <row r="1971" spans="2:3" ht="12.75">
      <c r="B1971">
        <f t="shared" si="30"/>
      </c>
      <c r="C1971" s="104"/>
    </row>
    <row r="1972" spans="2:3" ht="12.75">
      <c r="B1972">
        <f t="shared" si="30"/>
      </c>
      <c r="C1972" s="104"/>
    </row>
    <row r="1973" spans="2:3" ht="12.75">
      <c r="B1973">
        <f t="shared" si="30"/>
      </c>
      <c r="C1973" s="104"/>
    </row>
    <row r="1974" spans="2:3" ht="12.75">
      <c r="B1974">
        <f t="shared" si="30"/>
      </c>
      <c r="C1974" s="104"/>
    </row>
    <row r="1975" spans="2:3" ht="12.75">
      <c r="B1975">
        <f t="shared" si="30"/>
      </c>
      <c r="C1975" s="104"/>
    </row>
    <row r="1976" spans="2:3" ht="12.75">
      <c r="B1976">
        <f t="shared" si="30"/>
      </c>
      <c r="C1976" s="104"/>
    </row>
    <row r="1977" spans="2:3" ht="12.75">
      <c r="B1977">
        <f t="shared" si="30"/>
      </c>
      <c r="C1977" s="104"/>
    </row>
    <row r="1978" spans="2:3" ht="12.75">
      <c r="B1978">
        <f t="shared" si="30"/>
      </c>
      <c r="C1978" s="104"/>
    </row>
    <row r="1979" spans="2:3" ht="12.75">
      <c r="B1979">
        <f t="shared" si="30"/>
      </c>
      <c r="C1979" s="104"/>
    </row>
    <row r="1980" spans="2:6" ht="12.75">
      <c r="B1980">
        <f t="shared" si="30"/>
      </c>
      <c r="C1980" s="104"/>
      <c r="E1980" s="106"/>
      <c r="F1980" s="106"/>
    </row>
    <row r="1981" spans="2:3" ht="12.75">
      <c r="B1981">
        <f t="shared" si="30"/>
      </c>
      <c r="C1981" s="104"/>
    </row>
    <row r="1982" spans="2:6" ht="12.75">
      <c r="B1982">
        <f t="shared" si="30"/>
      </c>
      <c r="C1982" s="104"/>
      <c r="E1982" s="106"/>
      <c r="F1982" s="106"/>
    </row>
    <row r="1983" spans="2:6" ht="12.75">
      <c r="B1983">
        <f t="shared" si="30"/>
      </c>
      <c r="C1983" s="104"/>
      <c r="E1983" s="106"/>
      <c r="F1983" s="106"/>
    </row>
    <row r="1984" spans="2:5" ht="12.75">
      <c r="B1984">
        <f t="shared" si="30"/>
      </c>
      <c r="C1984" s="104"/>
      <c r="E1984" s="106"/>
    </row>
    <row r="1985" spans="2:6" ht="12.75">
      <c r="B1985">
        <f t="shared" si="30"/>
      </c>
      <c r="C1985" s="104"/>
      <c r="E1985" s="106"/>
      <c r="F1985" s="106"/>
    </row>
    <row r="1986" spans="2:3" ht="12.75">
      <c r="B1986">
        <f aca="true" t="shared" si="31" ref="B1986:B2049">+C1986&amp;A1986</f>
      </c>
      <c r="C1986" s="104"/>
    </row>
    <row r="1987" spans="2:15" ht="12.75">
      <c r="B1987">
        <f t="shared" si="31"/>
      </c>
      <c r="C1987" s="104"/>
      <c r="I1987" s="106"/>
      <c r="N1987" s="106"/>
      <c r="O1987" s="106"/>
    </row>
    <row r="1988" spans="2:3" ht="12.75">
      <c r="B1988">
        <f t="shared" si="31"/>
      </c>
      <c r="C1988" s="104"/>
    </row>
    <row r="1989" spans="2:15" ht="12.75">
      <c r="B1989">
        <f t="shared" si="31"/>
      </c>
      <c r="C1989" s="104"/>
      <c r="I1989" s="106"/>
      <c r="N1989" s="106"/>
      <c r="O1989" s="106"/>
    </row>
    <row r="1990" spans="2:15" ht="12.75">
      <c r="B1990">
        <f t="shared" si="31"/>
      </c>
      <c r="C1990" s="104"/>
      <c r="I1990" s="106"/>
      <c r="N1990" s="106"/>
      <c r="O1990" s="106"/>
    </row>
    <row r="1991" spans="2:3" ht="12.75">
      <c r="B1991">
        <f t="shared" si="31"/>
      </c>
      <c r="C1991" s="104"/>
    </row>
    <row r="1992" spans="2:15" ht="12.75">
      <c r="B1992">
        <f t="shared" si="31"/>
      </c>
      <c r="C1992" s="104"/>
      <c r="I1992" s="106"/>
      <c r="N1992" s="106"/>
      <c r="O1992" s="106"/>
    </row>
    <row r="1993" spans="2:3" ht="12.75">
      <c r="B1993">
        <f t="shared" si="31"/>
      </c>
      <c r="C1993" s="104"/>
    </row>
    <row r="1994" spans="2:15" ht="12.75">
      <c r="B1994">
        <f t="shared" si="31"/>
      </c>
      <c r="C1994" s="104"/>
      <c r="I1994" s="106"/>
      <c r="N1994" s="106"/>
      <c r="O1994" s="106"/>
    </row>
    <row r="1995" spans="2:3" ht="12.75">
      <c r="B1995">
        <f t="shared" si="31"/>
      </c>
      <c r="C1995" s="104"/>
    </row>
    <row r="1996" spans="2:15" ht="12.75">
      <c r="B1996">
        <f t="shared" si="31"/>
      </c>
      <c r="C1996" s="104"/>
      <c r="F1996" s="106"/>
      <c r="G1996" s="106"/>
      <c r="H1996" s="106"/>
      <c r="I1996" s="106"/>
      <c r="J1996" s="106"/>
      <c r="K1996" s="106"/>
      <c r="L1996" s="106"/>
      <c r="M1996" s="106"/>
      <c r="N1996" s="106"/>
      <c r="O1996" s="106"/>
    </row>
    <row r="1997" spans="2:15" ht="12.75">
      <c r="B1997">
        <f t="shared" si="31"/>
      </c>
      <c r="C1997" s="104"/>
      <c r="F1997" s="106"/>
      <c r="G1997" s="106"/>
      <c r="H1997" s="106"/>
      <c r="I1997" s="106"/>
      <c r="K1997" s="106"/>
      <c r="L1997" s="106"/>
      <c r="M1997" s="106"/>
      <c r="N1997" s="106"/>
      <c r="O1997" s="106"/>
    </row>
    <row r="1998" spans="2:3" ht="12.75">
      <c r="B1998">
        <f t="shared" si="31"/>
      </c>
      <c r="C1998" s="104"/>
    </row>
    <row r="1999" spans="2:15" ht="12.75">
      <c r="B1999">
        <f t="shared" si="31"/>
      </c>
      <c r="C1999" s="104"/>
      <c r="E1999" s="106"/>
      <c r="F1999" s="106"/>
      <c r="G1999" s="106"/>
      <c r="H1999" s="106"/>
      <c r="I1999" s="106"/>
      <c r="J1999" s="106"/>
      <c r="K1999" s="106"/>
      <c r="L1999" s="106"/>
      <c r="M1999" s="106"/>
      <c r="N1999" s="106"/>
      <c r="O1999" s="106"/>
    </row>
    <row r="2000" spans="2:3" ht="12.75">
      <c r="B2000">
        <f t="shared" si="31"/>
      </c>
      <c r="C2000" s="104"/>
    </row>
    <row r="2001" spans="2:10" ht="12.75">
      <c r="B2001">
        <f t="shared" si="31"/>
      </c>
      <c r="C2001" s="104"/>
      <c r="H2001" s="106"/>
      <c r="I2001" s="106"/>
      <c r="J2001" s="106"/>
    </row>
    <row r="2002" spans="2:3" ht="12.75">
      <c r="B2002">
        <f t="shared" si="31"/>
      </c>
      <c r="C2002" s="104"/>
    </row>
    <row r="2003" spans="2:10" ht="12.75">
      <c r="B2003">
        <f t="shared" si="31"/>
      </c>
      <c r="C2003" s="104"/>
      <c r="H2003" s="106"/>
      <c r="I2003" s="106"/>
      <c r="J2003" s="106"/>
    </row>
    <row r="2004" spans="2:10" ht="12.75">
      <c r="B2004">
        <f t="shared" si="31"/>
      </c>
      <c r="C2004" s="104"/>
      <c r="H2004" s="106"/>
      <c r="I2004" s="106"/>
      <c r="J2004" s="106"/>
    </row>
    <row r="2005" spans="2:10" ht="12.75">
      <c r="B2005">
        <f t="shared" si="31"/>
      </c>
      <c r="C2005" s="104"/>
      <c r="H2005" s="106"/>
      <c r="I2005" s="106"/>
      <c r="J2005" s="106"/>
    </row>
    <row r="2006" spans="2:3" ht="12.75">
      <c r="B2006">
        <f t="shared" si="31"/>
      </c>
      <c r="C2006" s="104"/>
    </row>
    <row r="2007" spans="2:3" ht="12.75">
      <c r="B2007">
        <f t="shared" si="31"/>
      </c>
      <c r="C2007" s="104"/>
    </row>
    <row r="2008" spans="2:3" ht="12.75">
      <c r="B2008">
        <f t="shared" si="31"/>
      </c>
      <c r="C2008" s="104"/>
    </row>
    <row r="2009" spans="2:3" ht="12.75">
      <c r="B2009">
        <f t="shared" si="31"/>
      </c>
      <c r="C2009" s="104"/>
    </row>
    <row r="2010" spans="2:3" ht="12.75">
      <c r="B2010">
        <f t="shared" si="31"/>
      </c>
      <c r="C2010" s="104"/>
    </row>
    <row r="2011" spans="2:3" ht="12.75">
      <c r="B2011">
        <f t="shared" si="31"/>
      </c>
      <c r="C2011" s="104"/>
    </row>
    <row r="2012" spans="2:3" ht="12.75">
      <c r="B2012">
        <f t="shared" si="31"/>
      </c>
      <c r="C2012" s="104"/>
    </row>
    <row r="2013" spans="2:3" ht="12.75">
      <c r="B2013">
        <f t="shared" si="31"/>
      </c>
      <c r="C2013" s="104"/>
    </row>
    <row r="2014" spans="2:3" ht="12.75">
      <c r="B2014">
        <f t="shared" si="31"/>
      </c>
      <c r="C2014" s="104"/>
    </row>
    <row r="2015" spans="2:3" ht="12.75">
      <c r="B2015">
        <f t="shared" si="31"/>
      </c>
      <c r="C2015" s="104"/>
    </row>
    <row r="2016" spans="2:3" ht="12.75">
      <c r="B2016">
        <f t="shared" si="31"/>
      </c>
      <c r="C2016" s="104"/>
    </row>
    <row r="2017" spans="2:3" ht="12.75">
      <c r="B2017">
        <f t="shared" si="31"/>
      </c>
      <c r="C2017" s="104"/>
    </row>
    <row r="2018" spans="2:6" ht="12.75">
      <c r="B2018">
        <f t="shared" si="31"/>
      </c>
      <c r="C2018" s="104"/>
      <c r="E2018" s="106"/>
      <c r="F2018" s="106"/>
    </row>
    <row r="2019" spans="2:6" ht="12.75">
      <c r="B2019">
        <f t="shared" si="31"/>
      </c>
      <c r="C2019" s="104"/>
      <c r="E2019" s="106"/>
      <c r="F2019" s="106"/>
    </row>
    <row r="2020" spans="2:6" ht="12.75">
      <c r="B2020">
        <f t="shared" si="31"/>
      </c>
      <c r="C2020" s="104"/>
      <c r="E2020" s="106"/>
      <c r="F2020" s="106"/>
    </row>
    <row r="2021" spans="2:6" ht="12.75">
      <c r="B2021">
        <f t="shared" si="31"/>
      </c>
      <c r="C2021" s="104"/>
      <c r="E2021" s="106"/>
      <c r="F2021" s="106"/>
    </row>
    <row r="2022" spans="2:6" ht="12.75">
      <c r="B2022">
        <f t="shared" si="31"/>
      </c>
      <c r="C2022" s="104"/>
      <c r="E2022" s="106"/>
      <c r="F2022" s="106"/>
    </row>
    <row r="2023" spans="2:6" ht="12.75">
      <c r="B2023">
        <f t="shared" si="31"/>
      </c>
      <c r="C2023" s="104"/>
      <c r="E2023" s="106"/>
      <c r="F2023" s="106"/>
    </row>
    <row r="2024" spans="2:3" ht="12.75">
      <c r="B2024">
        <f t="shared" si="31"/>
      </c>
      <c r="C2024" s="104"/>
    </row>
    <row r="2025" spans="2:15" ht="12.75">
      <c r="B2025">
        <f t="shared" si="31"/>
      </c>
      <c r="C2025" s="104"/>
      <c r="G2025" s="106"/>
      <c r="I2025" s="106"/>
      <c r="L2025" s="106"/>
      <c r="N2025" s="106"/>
      <c r="O2025" s="106"/>
    </row>
    <row r="2026" spans="2:15" ht="12.75">
      <c r="B2026">
        <f t="shared" si="31"/>
      </c>
      <c r="C2026" s="104"/>
      <c r="G2026" s="106"/>
      <c r="H2026" s="106"/>
      <c r="I2026" s="106"/>
      <c r="L2026" s="106"/>
      <c r="M2026" s="106"/>
      <c r="N2026" s="106"/>
      <c r="O2026" s="106"/>
    </row>
    <row r="2027" spans="2:15" ht="12.75">
      <c r="B2027">
        <f t="shared" si="31"/>
      </c>
      <c r="C2027" s="104"/>
      <c r="H2027" s="106"/>
      <c r="I2027" s="106"/>
      <c r="M2027" s="106"/>
      <c r="N2027" s="106"/>
      <c r="O2027" s="106"/>
    </row>
    <row r="2028" spans="2:15" ht="12.75">
      <c r="B2028">
        <f t="shared" si="31"/>
      </c>
      <c r="C2028" s="104"/>
      <c r="I2028" s="106"/>
      <c r="N2028" s="106"/>
      <c r="O2028" s="106"/>
    </row>
    <row r="2029" spans="2:15" ht="12.75">
      <c r="B2029">
        <f t="shared" si="31"/>
      </c>
      <c r="C2029" s="104"/>
      <c r="I2029" s="106"/>
      <c r="N2029" s="106"/>
      <c r="O2029" s="106"/>
    </row>
    <row r="2030" spans="2:15" ht="12.75">
      <c r="B2030">
        <f t="shared" si="31"/>
      </c>
      <c r="C2030" s="104"/>
      <c r="G2030" s="106"/>
      <c r="H2030" s="106"/>
      <c r="I2030" s="106"/>
      <c r="L2030" s="106"/>
      <c r="M2030" s="106"/>
      <c r="N2030" s="106"/>
      <c r="O2030" s="106"/>
    </row>
    <row r="2031" spans="2:3" ht="12.75">
      <c r="B2031">
        <f t="shared" si="31"/>
      </c>
      <c r="C2031" s="104"/>
    </row>
    <row r="2032" spans="2:15" ht="12.75">
      <c r="B2032">
        <f t="shared" si="31"/>
      </c>
      <c r="C2032" s="104"/>
      <c r="G2032" s="106"/>
      <c r="I2032" s="106"/>
      <c r="L2032" s="106"/>
      <c r="N2032" s="106"/>
      <c r="O2032" s="106"/>
    </row>
    <row r="2033" spans="2:15" ht="12.75">
      <c r="B2033">
        <f t="shared" si="31"/>
      </c>
      <c r="C2033" s="104"/>
      <c r="F2033" s="106"/>
      <c r="G2033" s="106"/>
      <c r="H2033" s="106"/>
      <c r="I2033" s="106"/>
      <c r="K2033" s="106"/>
      <c r="L2033" s="106"/>
      <c r="M2033" s="106"/>
      <c r="N2033" s="106"/>
      <c r="O2033" s="106"/>
    </row>
    <row r="2034" spans="2:15" ht="12.75">
      <c r="B2034">
        <f t="shared" si="31"/>
      </c>
      <c r="C2034" s="104"/>
      <c r="G2034" s="106"/>
      <c r="H2034" s="106"/>
      <c r="I2034" s="106"/>
      <c r="K2034" s="106"/>
      <c r="L2034" s="106"/>
      <c r="M2034" s="106"/>
      <c r="N2034" s="106"/>
      <c r="O2034" s="106"/>
    </row>
    <row r="2035" spans="2:15" ht="12.75">
      <c r="B2035">
        <f t="shared" si="31"/>
      </c>
      <c r="C2035" s="104"/>
      <c r="G2035" s="106"/>
      <c r="I2035" s="106"/>
      <c r="K2035" s="106"/>
      <c r="L2035" s="106"/>
      <c r="M2035" s="106"/>
      <c r="N2035" s="106"/>
      <c r="O2035" s="106"/>
    </row>
    <row r="2036" spans="2:15" ht="12.75">
      <c r="B2036">
        <f t="shared" si="31"/>
      </c>
      <c r="C2036" s="104"/>
      <c r="F2036" s="106"/>
      <c r="G2036" s="106"/>
      <c r="H2036" s="106"/>
      <c r="I2036" s="106"/>
      <c r="K2036" s="106"/>
      <c r="L2036" s="106"/>
      <c r="M2036" s="106"/>
      <c r="N2036" s="106"/>
      <c r="O2036" s="106"/>
    </row>
    <row r="2037" spans="2:15" ht="12.75">
      <c r="B2037">
        <f t="shared" si="31"/>
      </c>
      <c r="C2037" s="104"/>
      <c r="F2037" s="106"/>
      <c r="G2037" s="106"/>
      <c r="H2037" s="106"/>
      <c r="I2037" s="106"/>
      <c r="K2037" s="106"/>
      <c r="L2037" s="106"/>
      <c r="M2037" s="106"/>
      <c r="N2037" s="106"/>
      <c r="O2037" s="106"/>
    </row>
    <row r="2038" spans="2:3" ht="12.75">
      <c r="B2038">
        <f t="shared" si="31"/>
      </c>
      <c r="C2038" s="104"/>
    </row>
    <row r="2039" spans="2:10" ht="12.75">
      <c r="B2039">
        <f t="shared" si="31"/>
      </c>
      <c r="C2039" s="104"/>
      <c r="H2039" s="106"/>
      <c r="I2039" s="106"/>
      <c r="J2039" s="106"/>
    </row>
    <row r="2040" spans="2:3" ht="12.75">
      <c r="B2040">
        <f t="shared" si="31"/>
      </c>
      <c r="C2040" s="104"/>
    </row>
    <row r="2041" spans="2:10" ht="12.75">
      <c r="B2041">
        <f t="shared" si="31"/>
      </c>
      <c r="C2041" s="104"/>
      <c r="H2041" s="106"/>
      <c r="I2041" s="106"/>
      <c r="J2041" s="106"/>
    </row>
    <row r="2042" spans="2:10" ht="12.75">
      <c r="B2042">
        <f t="shared" si="31"/>
      </c>
      <c r="C2042" s="104"/>
      <c r="H2042" s="106"/>
      <c r="I2042" s="106"/>
      <c r="J2042" s="106"/>
    </row>
    <row r="2043" spans="2:10" ht="12.75">
      <c r="B2043">
        <f t="shared" si="31"/>
      </c>
      <c r="C2043" s="104"/>
      <c r="H2043" s="106"/>
      <c r="I2043" s="106"/>
      <c r="J2043" s="106"/>
    </row>
    <row r="2044" spans="2:3" ht="12.75">
      <c r="B2044">
        <f t="shared" si="31"/>
      </c>
      <c r="C2044" s="104"/>
    </row>
    <row r="2045" spans="2:3" ht="12.75">
      <c r="B2045">
        <f t="shared" si="31"/>
      </c>
      <c r="C2045" s="104"/>
    </row>
    <row r="2046" spans="2:3" ht="12.75">
      <c r="B2046">
        <f t="shared" si="31"/>
      </c>
      <c r="C2046" s="104"/>
    </row>
    <row r="2047" spans="2:3" ht="12.75">
      <c r="B2047">
        <f t="shared" si="31"/>
      </c>
      <c r="C2047" s="104"/>
    </row>
    <row r="2048" spans="2:3" ht="12.75">
      <c r="B2048">
        <f t="shared" si="31"/>
      </c>
      <c r="C2048" s="104"/>
    </row>
    <row r="2049" spans="2:3" ht="12.75">
      <c r="B2049">
        <f t="shared" si="31"/>
      </c>
      <c r="C2049" s="104"/>
    </row>
    <row r="2050" spans="2:3" ht="12.75">
      <c r="B2050">
        <f aca="true" t="shared" si="32" ref="B2050:B2113">+C2050&amp;A2050</f>
      </c>
      <c r="C2050" s="104"/>
    </row>
    <row r="2051" spans="2:3" ht="12.75">
      <c r="B2051">
        <f t="shared" si="32"/>
      </c>
      <c r="C2051" s="104"/>
    </row>
    <row r="2052" spans="2:3" ht="12.75">
      <c r="B2052">
        <f t="shared" si="32"/>
      </c>
      <c r="C2052" s="104"/>
    </row>
    <row r="2053" spans="2:3" ht="12.75">
      <c r="B2053">
        <f t="shared" si="32"/>
      </c>
      <c r="C2053" s="104"/>
    </row>
    <row r="2054" spans="2:3" ht="12.75">
      <c r="B2054">
        <f t="shared" si="32"/>
      </c>
      <c r="C2054" s="104"/>
    </row>
    <row r="2055" spans="2:3" ht="12.75">
      <c r="B2055">
        <f t="shared" si="32"/>
      </c>
      <c r="C2055" s="104"/>
    </row>
    <row r="2056" spans="2:6" ht="12.75">
      <c r="B2056">
        <f t="shared" si="32"/>
      </c>
      <c r="C2056" s="104"/>
      <c r="F2056" s="106"/>
    </row>
    <row r="2057" spans="2:3" ht="12.75">
      <c r="B2057">
        <f t="shared" si="32"/>
      </c>
      <c r="C2057" s="104"/>
    </row>
    <row r="2058" spans="2:3" ht="12.75">
      <c r="B2058">
        <f t="shared" si="32"/>
      </c>
      <c r="C2058" s="104"/>
    </row>
    <row r="2059" spans="2:3" ht="12.75">
      <c r="B2059">
        <f t="shared" si="32"/>
      </c>
      <c r="C2059" s="104"/>
    </row>
    <row r="2060" spans="2:3" ht="12.75">
      <c r="B2060">
        <f t="shared" si="32"/>
      </c>
      <c r="C2060" s="104"/>
    </row>
    <row r="2061" spans="2:6" ht="12.75">
      <c r="B2061">
        <f t="shared" si="32"/>
      </c>
      <c r="C2061" s="104"/>
      <c r="F2061" s="106"/>
    </row>
    <row r="2062" spans="2:3" ht="12.75">
      <c r="B2062">
        <f t="shared" si="32"/>
      </c>
      <c r="C2062" s="104"/>
    </row>
    <row r="2063" spans="2:15" ht="12.75">
      <c r="B2063">
        <f t="shared" si="32"/>
      </c>
      <c r="C2063" s="104"/>
      <c r="O2063" s="106"/>
    </row>
    <row r="2064" spans="2:3" ht="12.75">
      <c r="B2064">
        <f t="shared" si="32"/>
      </c>
      <c r="C2064" s="104"/>
    </row>
    <row r="2065" spans="2:3" ht="12.75">
      <c r="B2065">
        <f t="shared" si="32"/>
      </c>
      <c r="C2065" s="104"/>
    </row>
    <row r="2066" spans="2:3" ht="12.75">
      <c r="B2066">
        <f t="shared" si="32"/>
      </c>
      <c r="C2066" s="104"/>
    </row>
    <row r="2067" spans="2:3" ht="12.75">
      <c r="B2067">
        <f t="shared" si="32"/>
      </c>
      <c r="C2067" s="104"/>
    </row>
    <row r="2068" spans="2:15" ht="12.75">
      <c r="B2068">
        <f t="shared" si="32"/>
      </c>
      <c r="C2068" s="104"/>
      <c r="O2068" s="106"/>
    </row>
    <row r="2069" spans="2:3" ht="12.75">
      <c r="B2069">
        <f t="shared" si="32"/>
      </c>
      <c r="C2069" s="104"/>
    </row>
    <row r="2070" spans="2:15" ht="12.75">
      <c r="B2070">
        <f t="shared" si="32"/>
      </c>
      <c r="C2070" s="104"/>
      <c r="O2070" s="106"/>
    </row>
    <row r="2071" spans="2:15" ht="12.75">
      <c r="B2071">
        <f t="shared" si="32"/>
      </c>
      <c r="C2071" s="104"/>
      <c r="O2071" s="106"/>
    </row>
    <row r="2072" spans="2:3" ht="12.75">
      <c r="B2072">
        <f t="shared" si="32"/>
      </c>
      <c r="C2072" s="104"/>
    </row>
    <row r="2073" spans="2:3" ht="12.75">
      <c r="B2073">
        <f t="shared" si="32"/>
      </c>
      <c r="C2073" s="104"/>
    </row>
    <row r="2074" spans="2:3" ht="12.75">
      <c r="B2074">
        <f t="shared" si="32"/>
      </c>
      <c r="C2074" s="104"/>
    </row>
    <row r="2075" spans="2:15" ht="12.75">
      <c r="B2075">
        <f t="shared" si="32"/>
      </c>
      <c r="C2075" s="104"/>
      <c r="O2075" s="106"/>
    </row>
    <row r="2076" spans="2:3" ht="12.75">
      <c r="B2076">
        <f t="shared" si="32"/>
      </c>
      <c r="C2076" s="104"/>
    </row>
    <row r="2077" spans="2:10" ht="12.75">
      <c r="B2077">
        <f t="shared" si="32"/>
      </c>
      <c r="C2077" s="104"/>
      <c r="J2077" s="106"/>
    </row>
    <row r="2078" spans="2:3" ht="12.75">
      <c r="B2078">
        <f t="shared" si="32"/>
      </c>
      <c r="C2078" s="104"/>
    </row>
    <row r="2079" spans="2:8" ht="12.75">
      <c r="B2079">
        <f t="shared" si="32"/>
      </c>
      <c r="C2079" s="104"/>
      <c r="H2079" s="106"/>
    </row>
    <row r="2080" spans="2:10" ht="12.75">
      <c r="B2080">
        <f t="shared" si="32"/>
      </c>
      <c r="C2080" s="104"/>
      <c r="H2080" s="106"/>
      <c r="J2080" s="106"/>
    </row>
    <row r="2081" spans="2:10" ht="12.75">
      <c r="B2081">
        <f t="shared" si="32"/>
      </c>
      <c r="C2081" s="104"/>
      <c r="H2081" s="106"/>
      <c r="I2081" s="106"/>
      <c r="J2081" s="106"/>
    </row>
    <row r="2082" spans="2:3" ht="12.75">
      <c r="B2082">
        <f t="shared" si="32"/>
      </c>
      <c r="C2082" s="104"/>
    </row>
    <row r="2083" spans="2:3" ht="12.75">
      <c r="B2083">
        <f t="shared" si="32"/>
      </c>
      <c r="C2083" s="104"/>
    </row>
    <row r="2084" spans="2:3" ht="12.75">
      <c r="B2084">
        <f t="shared" si="32"/>
      </c>
      <c r="C2084" s="104"/>
    </row>
    <row r="2085" spans="2:3" ht="12.75">
      <c r="B2085">
        <f t="shared" si="32"/>
      </c>
      <c r="C2085" s="104"/>
    </row>
    <row r="2086" spans="2:3" ht="12.75">
      <c r="B2086">
        <f t="shared" si="32"/>
      </c>
      <c r="C2086" s="104"/>
    </row>
    <row r="2087" spans="2:3" ht="12.75">
      <c r="B2087">
        <f t="shared" si="32"/>
      </c>
      <c r="C2087" s="104"/>
    </row>
    <row r="2088" spans="2:3" ht="12.75">
      <c r="B2088">
        <f t="shared" si="32"/>
      </c>
      <c r="C2088" s="104"/>
    </row>
    <row r="2089" spans="2:3" ht="12.75">
      <c r="B2089">
        <f t="shared" si="32"/>
      </c>
      <c r="C2089" s="104"/>
    </row>
    <row r="2090" spans="2:3" ht="12.75">
      <c r="B2090">
        <f t="shared" si="32"/>
      </c>
      <c r="C2090" s="104"/>
    </row>
    <row r="2091" spans="2:3" ht="12.75">
      <c r="B2091">
        <f t="shared" si="32"/>
      </c>
      <c r="C2091" s="104"/>
    </row>
    <row r="2092" spans="2:3" ht="12.75">
      <c r="B2092">
        <f t="shared" si="32"/>
      </c>
      <c r="C2092" s="104"/>
    </row>
    <row r="2093" spans="2:3" ht="12.75">
      <c r="B2093">
        <f t="shared" si="32"/>
      </c>
      <c r="C2093" s="104"/>
    </row>
    <row r="2094" spans="2:3" ht="12.75">
      <c r="B2094">
        <f t="shared" si="32"/>
      </c>
      <c r="C2094" s="104"/>
    </row>
    <row r="2095" spans="2:3" ht="12.75">
      <c r="B2095">
        <f t="shared" si="32"/>
      </c>
      <c r="C2095" s="104"/>
    </row>
    <row r="2096" spans="2:3" ht="12.75">
      <c r="B2096">
        <f t="shared" si="32"/>
      </c>
      <c r="C2096" s="104"/>
    </row>
    <row r="2097" spans="2:3" ht="12.75">
      <c r="B2097">
        <f t="shared" si="32"/>
      </c>
      <c r="C2097" s="104"/>
    </row>
    <row r="2098" spans="2:3" ht="12.75">
      <c r="B2098">
        <f t="shared" si="32"/>
      </c>
      <c r="C2098" s="104"/>
    </row>
    <row r="2099" spans="2:3" ht="12.75">
      <c r="B2099">
        <f t="shared" si="32"/>
      </c>
      <c r="C2099" s="104"/>
    </row>
    <row r="2100" spans="2:3" ht="12.75">
      <c r="B2100">
        <f t="shared" si="32"/>
      </c>
      <c r="C2100" s="104"/>
    </row>
    <row r="2101" spans="2:3" ht="12.75">
      <c r="B2101">
        <f t="shared" si="32"/>
      </c>
      <c r="C2101" s="104"/>
    </row>
    <row r="2102" spans="2:3" ht="12.75">
      <c r="B2102">
        <f t="shared" si="32"/>
      </c>
      <c r="C2102" s="104"/>
    </row>
    <row r="2103" spans="2:3" ht="12.75">
      <c r="B2103">
        <f t="shared" si="32"/>
      </c>
      <c r="C2103" s="104"/>
    </row>
    <row r="2104" spans="2:3" ht="12.75">
      <c r="B2104">
        <f t="shared" si="32"/>
      </c>
      <c r="C2104" s="104"/>
    </row>
    <row r="2105" spans="2:3" ht="12.75">
      <c r="B2105">
        <f t="shared" si="32"/>
      </c>
      <c r="C2105" s="104"/>
    </row>
    <row r="2106" spans="2:3" ht="12.75">
      <c r="B2106">
        <f t="shared" si="32"/>
      </c>
      <c r="C2106" s="104"/>
    </row>
    <row r="2107" spans="2:3" ht="12.75">
      <c r="B2107">
        <f t="shared" si="32"/>
      </c>
      <c r="C2107" s="104"/>
    </row>
    <row r="2108" spans="2:3" ht="12.75">
      <c r="B2108">
        <f t="shared" si="32"/>
      </c>
      <c r="C2108" s="104"/>
    </row>
    <row r="2109" spans="2:3" ht="12.75">
      <c r="B2109">
        <f t="shared" si="32"/>
      </c>
      <c r="C2109" s="104"/>
    </row>
    <row r="2110" spans="2:3" ht="12.75">
      <c r="B2110">
        <f t="shared" si="32"/>
      </c>
      <c r="C2110" s="104"/>
    </row>
    <row r="2111" spans="2:3" ht="12.75">
      <c r="B2111">
        <f t="shared" si="32"/>
      </c>
      <c r="C2111" s="104"/>
    </row>
    <row r="2112" spans="2:3" ht="12.75">
      <c r="B2112">
        <f t="shared" si="32"/>
      </c>
      <c r="C2112" s="104"/>
    </row>
    <row r="2113" spans="2:3" ht="12.75">
      <c r="B2113">
        <f t="shared" si="32"/>
      </c>
      <c r="C2113" s="104"/>
    </row>
    <row r="2114" spans="2:3" ht="12.75">
      <c r="B2114">
        <f aca="true" t="shared" si="33" ref="B2114:B2177">+C2114&amp;A2114</f>
      </c>
      <c r="C2114" s="104"/>
    </row>
    <row r="2115" spans="2:3" ht="12.75">
      <c r="B2115">
        <f t="shared" si="33"/>
      </c>
      <c r="C2115" s="104"/>
    </row>
    <row r="2116" spans="2:3" ht="12.75">
      <c r="B2116">
        <f t="shared" si="33"/>
      </c>
      <c r="C2116" s="104"/>
    </row>
    <row r="2117" spans="2:3" ht="12.75">
      <c r="B2117">
        <f t="shared" si="33"/>
      </c>
      <c r="C2117" s="104"/>
    </row>
    <row r="2118" spans="2:3" ht="12.75">
      <c r="B2118">
        <f t="shared" si="33"/>
      </c>
      <c r="C2118" s="104"/>
    </row>
    <row r="2119" spans="2:3" ht="12.75">
      <c r="B2119">
        <f t="shared" si="33"/>
      </c>
      <c r="C2119" s="104"/>
    </row>
    <row r="2120" spans="2:3" ht="12.75">
      <c r="B2120">
        <f t="shared" si="33"/>
      </c>
      <c r="C2120" s="104"/>
    </row>
    <row r="2121" spans="2:3" ht="12.75">
      <c r="B2121">
        <f t="shared" si="33"/>
      </c>
      <c r="C2121" s="104"/>
    </row>
    <row r="2122" spans="2:3" ht="12.75">
      <c r="B2122">
        <f t="shared" si="33"/>
      </c>
      <c r="C2122" s="104"/>
    </row>
    <row r="2123" spans="2:3" ht="12.75">
      <c r="B2123">
        <f t="shared" si="33"/>
      </c>
      <c r="C2123" s="104"/>
    </row>
    <row r="2124" spans="2:3" ht="12.75">
      <c r="B2124">
        <f t="shared" si="33"/>
      </c>
      <c r="C2124" s="104"/>
    </row>
    <row r="2125" spans="2:3" ht="12.75">
      <c r="B2125">
        <f t="shared" si="33"/>
      </c>
      <c r="C2125" s="104"/>
    </row>
    <row r="2126" spans="2:3" ht="12.75">
      <c r="B2126">
        <f t="shared" si="33"/>
      </c>
      <c r="C2126" s="104"/>
    </row>
    <row r="2127" spans="2:3" ht="12.75">
      <c r="B2127">
        <f t="shared" si="33"/>
      </c>
      <c r="C2127" s="104"/>
    </row>
    <row r="2128" spans="2:3" ht="12.75">
      <c r="B2128">
        <f t="shared" si="33"/>
      </c>
      <c r="C2128" s="104"/>
    </row>
    <row r="2129" spans="2:3" ht="12.75">
      <c r="B2129">
        <f t="shared" si="33"/>
      </c>
      <c r="C2129" s="104"/>
    </row>
    <row r="2130" spans="2:3" ht="12.75">
      <c r="B2130">
        <f t="shared" si="33"/>
      </c>
      <c r="C2130" s="104"/>
    </row>
    <row r="2131" spans="2:3" ht="12.75">
      <c r="B2131">
        <f t="shared" si="33"/>
      </c>
      <c r="C2131" s="104"/>
    </row>
    <row r="2132" spans="2:3" ht="12.75">
      <c r="B2132">
        <f t="shared" si="33"/>
      </c>
      <c r="C2132" s="104"/>
    </row>
    <row r="2133" spans="2:3" ht="12.75">
      <c r="B2133">
        <f t="shared" si="33"/>
      </c>
      <c r="C2133" s="104"/>
    </row>
    <row r="2134" spans="2:3" ht="12.75">
      <c r="B2134">
        <f t="shared" si="33"/>
      </c>
      <c r="C2134" s="104"/>
    </row>
    <row r="2135" spans="2:6" ht="12.75">
      <c r="B2135">
        <f t="shared" si="33"/>
      </c>
      <c r="C2135" s="104"/>
      <c r="F2135" s="106"/>
    </row>
    <row r="2136" spans="2:3" ht="12.75">
      <c r="B2136">
        <f t="shared" si="33"/>
      </c>
      <c r="C2136" s="104"/>
    </row>
    <row r="2137" spans="2:6" ht="12.75">
      <c r="B2137">
        <f t="shared" si="33"/>
      </c>
      <c r="C2137" s="104"/>
      <c r="F2137" s="106"/>
    </row>
    <row r="2138" spans="2:3" ht="12.75">
      <c r="B2138">
        <f t="shared" si="33"/>
      </c>
      <c r="C2138" s="104"/>
    </row>
    <row r="2139" spans="2:3" ht="12.75">
      <c r="B2139">
        <f t="shared" si="33"/>
      </c>
      <c r="C2139" s="104"/>
    </row>
    <row r="2140" spans="2:3" ht="12.75">
      <c r="B2140">
        <f t="shared" si="33"/>
      </c>
      <c r="C2140" s="104"/>
    </row>
    <row r="2141" spans="2:3" ht="12.75">
      <c r="B2141">
        <f t="shared" si="33"/>
      </c>
      <c r="C2141" s="104"/>
    </row>
    <row r="2142" spans="2:13" ht="12.75">
      <c r="B2142">
        <f t="shared" si="33"/>
      </c>
      <c r="C2142" s="104"/>
      <c r="H2142" s="106"/>
      <c r="M2142" s="106"/>
    </row>
    <row r="2143" spans="2:3" ht="12.75">
      <c r="B2143">
        <f t="shared" si="33"/>
      </c>
      <c r="C2143" s="104"/>
    </row>
    <row r="2144" spans="2:13" ht="12.75">
      <c r="B2144">
        <f t="shared" si="33"/>
      </c>
      <c r="C2144" s="104"/>
      <c r="H2144" s="106"/>
      <c r="M2144" s="106"/>
    </row>
    <row r="2145" spans="2:3" ht="12.75">
      <c r="B2145">
        <f t="shared" si="33"/>
      </c>
      <c r="C2145" s="104"/>
    </row>
    <row r="2146" spans="2:3" ht="12.75">
      <c r="B2146">
        <f t="shared" si="33"/>
      </c>
      <c r="C2146" s="104"/>
    </row>
    <row r="2147" spans="2:3" ht="12.75">
      <c r="B2147">
        <f t="shared" si="33"/>
      </c>
      <c r="C2147" s="104"/>
    </row>
    <row r="2148" spans="2:3" ht="12.75">
      <c r="B2148">
        <f t="shared" si="33"/>
      </c>
      <c r="C2148" s="104"/>
    </row>
    <row r="2149" spans="2:14" ht="12.75">
      <c r="B2149">
        <f t="shared" si="33"/>
      </c>
      <c r="C2149" s="104"/>
      <c r="F2149" s="106"/>
      <c r="G2149" s="106"/>
      <c r="H2149" s="106"/>
      <c r="I2149" s="106"/>
      <c r="K2149" s="106"/>
      <c r="L2149" s="106"/>
      <c r="M2149" s="106"/>
      <c r="N2149" s="106"/>
    </row>
    <row r="2150" spans="2:3" ht="12.75">
      <c r="B2150">
        <f t="shared" si="33"/>
      </c>
      <c r="C2150" s="104"/>
    </row>
    <row r="2151" spans="2:14" ht="12.75">
      <c r="B2151">
        <f t="shared" si="33"/>
      </c>
      <c r="C2151" s="104"/>
      <c r="F2151" s="106"/>
      <c r="G2151" s="106"/>
      <c r="H2151" s="106"/>
      <c r="I2151" s="106"/>
      <c r="K2151" s="106"/>
      <c r="L2151" s="106"/>
      <c r="M2151" s="106"/>
      <c r="N2151" s="106"/>
    </row>
    <row r="2152" spans="2:3" ht="12.75">
      <c r="B2152">
        <f t="shared" si="33"/>
      </c>
      <c r="C2152" s="104"/>
    </row>
    <row r="2153" spans="2:9" ht="12.75">
      <c r="B2153">
        <f t="shared" si="33"/>
      </c>
      <c r="C2153" s="104"/>
      <c r="H2153" s="106"/>
      <c r="I2153" s="106"/>
    </row>
    <row r="2154" spans="2:3" ht="12.75">
      <c r="B2154">
        <f t="shared" si="33"/>
      </c>
      <c r="C2154" s="104"/>
    </row>
    <row r="2155" spans="2:8" ht="12.75">
      <c r="B2155">
        <f t="shared" si="33"/>
      </c>
      <c r="C2155" s="104"/>
      <c r="H2155" s="106"/>
    </row>
    <row r="2156" spans="2:9" ht="12.75">
      <c r="B2156">
        <f t="shared" si="33"/>
      </c>
      <c r="C2156" s="104"/>
      <c r="H2156" s="106"/>
      <c r="I2156" s="106"/>
    </row>
    <row r="2157" spans="2:10" ht="12.75">
      <c r="B2157">
        <f t="shared" si="33"/>
      </c>
      <c r="C2157" s="104"/>
      <c r="H2157" s="106"/>
      <c r="I2157" s="106"/>
      <c r="J2157" s="106"/>
    </row>
    <row r="2158" spans="2:3" ht="12.75">
      <c r="B2158">
        <f t="shared" si="33"/>
      </c>
      <c r="C2158" s="104"/>
    </row>
    <row r="2159" spans="2:3" ht="12.75">
      <c r="B2159">
        <f t="shared" si="33"/>
      </c>
      <c r="C2159" s="104"/>
    </row>
    <row r="2160" spans="2:3" ht="12.75">
      <c r="B2160">
        <f t="shared" si="33"/>
      </c>
      <c r="C2160" s="104"/>
    </row>
    <row r="2161" spans="2:3" ht="12.75">
      <c r="B2161">
        <f t="shared" si="33"/>
      </c>
      <c r="C2161" s="104"/>
    </row>
    <row r="2162" spans="2:3" ht="12.75">
      <c r="B2162">
        <f t="shared" si="33"/>
      </c>
      <c r="C2162" s="104"/>
    </row>
    <row r="2163" spans="2:3" ht="12.75">
      <c r="B2163">
        <f t="shared" si="33"/>
      </c>
      <c r="C2163" s="104"/>
    </row>
    <row r="2164" spans="2:3" ht="12.75">
      <c r="B2164">
        <f t="shared" si="33"/>
      </c>
      <c r="C2164" s="104"/>
    </row>
    <row r="2165" spans="2:3" ht="12.75">
      <c r="B2165">
        <f t="shared" si="33"/>
      </c>
      <c r="C2165" s="104"/>
    </row>
    <row r="2166" spans="2:3" ht="12.75">
      <c r="B2166">
        <f t="shared" si="33"/>
      </c>
      <c r="C2166" s="104"/>
    </row>
    <row r="2167" spans="2:3" ht="12.75">
      <c r="B2167">
        <f t="shared" si="33"/>
      </c>
      <c r="C2167" s="104"/>
    </row>
    <row r="2168" spans="2:3" ht="12.75">
      <c r="B2168">
        <f t="shared" si="33"/>
      </c>
      <c r="C2168" s="104"/>
    </row>
    <row r="2169" spans="2:3" ht="12.75">
      <c r="B2169">
        <f t="shared" si="33"/>
      </c>
      <c r="C2169" s="104"/>
    </row>
    <row r="2170" spans="2:6" ht="12.75">
      <c r="B2170">
        <f t="shared" si="33"/>
      </c>
      <c r="C2170" s="104"/>
      <c r="E2170" s="106"/>
      <c r="F2170" s="106"/>
    </row>
    <row r="2171" spans="2:6" ht="12.75">
      <c r="B2171">
        <f t="shared" si="33"/>
      </c>
      <c r="C2171" s="104"/>
      <c r="E2171" s="106"/>
      <c r="F2171" s="106"/>
    </row>
    <row r="2172" spans="2:6" ht="12.75">
      <c r="B2172">
        <f t="shared" si="33"/>
      </c>
      <c r="C2172" s="104"/>
      <c r="E2172" s="106"/>
      <c r="F2172" s="106"/>
    </row>
    <row r="2173" spans="2:6" ht="12.75">
      <c r="B2173">
        <f t="shared" si="33"/>
      </c>
      <c r="C2173" s="104"/>
      <c r="E2173" s="106"/>
      <c r="F2173" s="106"/>
    </row>
    <row r="2174" spans="2:6" ht="12.75">
      <c r="B2174">
        <f t="shared" si="33"/>
      </c>
      <c r="C2174" s="104"/>
      <c r="E2174" s="106"/>
      <c r="F2174" s="106"/>
    </row>
    <row r="2175" spans="2:6" ht="12.75">
      <c r="B2175">
        <f t="shared" si="33"/>
      </c>
      <c r="C2175" s="104"/>
      <c r="E2175" s="106"/>
      <c r="F2175" s="106"/>
    </row>
    <row r="2176" spans="2:3" ht="12.75">
      <c r="B2176">
        <f t="shared" si="33"/>
      </c>
      <c r="C2176" s="104"/>
    </row>
    <row r="2177" spans="2:15" ht="12.75">
      <c r="B2177">
        <f t="shared" si="33"/>
      </c>
      <c r="C2177" s="104"/>
      <c r="I2177" s="106"/>
      <c r="N2177" s="106"/>
      <c r="O2177" s="106"/>
    </row>
    <row r="2178" spans="2:15" ht="12.75">
      <c r="B2178">
        <f aca="true" t="shared" si="34" ref="B2178:B2241">+C2178&amp;A2178</f>
      </c>
      <c r="C2178" s="104"/>
      <c r="O2178" s="106"/>
    </row>
    <row r="2179" spans="2:15" ht="12.75">
      <c r="B2179">
        <f t="shared" si="34"/>
      </c>
      <c r="C2179" s="104"/>
      <c r="O2179" s="106"/>
    </row>
    <row r="2180" spans="2:14" ht="12.75">
      <c r="B2180">
        <f t="shared" si="34"/>
      </c>
      <c r="C2180" s="104"/>
      <c r="N2180" s="106"/>
    </row>
    <row r="2181" spans="2:15" ht="12.75">
      <c r="B2181">
        <f t="shared" si="34"/>
      </c>
      <c r="C2181" s="104"/>
      <c r="I2181" s="106"/>
      <c r="N2181" s="106"/>
      <c r="O2181" s="106"/>
    </row>
    <row r="2182" spans="2:15" ht="12.75">
      <c r="B2182">
        <f t="shared" si="34"/>
      </c>
      <c r="C2182" s="104"/>
      <c r="I2182" s="106"/>
      <c r="N2182" s="106"/>
      <c r="O2182" s="106"/>
    </row>
    <row r="2183" spans="2:3" ht="12.75">
      <c r="B2183">
        <f t="shared" si="34"/>
      </c>
      <c r="C2183" s="104"/>
    </row>
    <row r="2184" spans="2:15" ht="12.75">
      <c r="B2184">
        <f t="shared" si="34"/>
      </c>
      <c r="C2184" s="104"/>
      <c r="I2184" s="106"/>
      <c r="N2184" s="106"/>
      <c r="O2184" s="106"/>
    </row>
    <row r="2185" spans="2:15" ht="12.75">
      <c r="B2185">
        <f t="shared" si="34"/>
      </c>
      <c r="C2185" s="104"/>
      <c r="O2185" s="106"/>
    </row>
    <row r="2186" spans="2:15" ht="12.75">
      <c r="B2186">
        <f t="shared" si="34"/>
      </c>
      <c r="C2186" s="104"/>
      <c r="O2186" s="106"/>
    </row>
    <row r="2187" spans="2:14" ht="12.75">
      <c r="B2187">
        <f t="shared" si="34"/>
      </c>
      <c r="C2187" s="104"/>
      <c r="L2187" s="106"/>
      <c r="N2187" s="106"/>
    </row>
    <row r="2188" spans="2:15" ht="12.75">
      <c r="B2188">
        <f t="shared" si="34"/>
      </c>
      <c r="C2188" s="104"/>
      <c r="G2188" s="106"/>
      <c r="I2188" s="106"/>
      <c r="L2188" s="106"/>
      <c r="N2188" s="106"/>
      <c r="O2188" s="106"/>
    </row>
    <row r="2189" spans="2:15" ht="12.75">
      <c r="B2189">
        <f t="shared" si="34"/>
      </c>
      <c r="C2189" s="104"/>
      <c r="G2189" s="106"/>
      <c r="I2189" s="106"/>
      <c r="L2189" s="106"/>
      <c r="M2189" s="106"/>
      <c r="N2189" s="106"/>
      <c r="O2189" s="106"/>
    </row>
    <row r="2190" spans="2:3" ht="12.75">
      <c r="B2190">
        <f t="shared" si="34"/>
      </c>
      <c r="C2190" s="104"/>
    </row>
    <row r="2191" spans="2:10" ht="12.75">
      <c r="B2191">
        <f t="shared" si="34"/>
      </c>
      <c r="C2191" s="104"/>
      <c r="H2191" s="106"/>
      <c r="I2191" s="106"/>
      <c r="J2191" s="106"/>
    </row>
    <row r="2192" spans="2:3" ht="12.75">
      <c r="B2192">
        <f t="shared" si="34"/>
      </c>
      <c r="C2192" s="104"/>
    </row>
    <row r="2193" spans="2:9" ht="12.75">
      <c r="B2193">
        <f t="shared" si="34"/>
      </c>
      <c r="C2193" s="104"/>
      <c r="H2193" s="106"/>
      <c r="I2193" s="106"/>
    </row>
    <row r="2194" spans="2:10" ht="12.75">
      <c r="B2194">
        <f t="shared" si="34"/>
      </c>
      <c r="C2194" s="104"/>
      <c r="H2194" s="106"/>
      <c r="I2194" s="106"/>
      <c r="J2194" s="106"/>
    </row>
    <row r="2195" spans="2:10" ht="12.75">
      <c r="B2195">
        <f t="shared" si="34"/>
      </c>
      <c r="C2195" s="104"/>
      <c r="H2195" s="106"/>
      <c r="I2195" s="106"/>
      <c r="J2195" s="106"/>
    </row>
    <row r="2196" spans="2:3" ht="12.75">
      <c r="B2196">
        <f t="shared" si="34"/>
      </c>
      <c r="C2196" s="104"/>
    </row>
    <row r="2197" spans="2:3" ht="12.75">
      <c r="B2197">
        <f t="shared" si="34"/>
      </c>
      <c r="C2197" s="104"/>
    </row>
    <row r="2198" spans="2:3" ht="12.75">
      <c r="B2198">
        <f t="shared" si="34"/>
      </c>
      <c r="C2198" s="104"/>
    </row>
    <row r="2199" spans="2:3" ht="12.75">
      <c r="B2199">
        <f t="shared" si="34"/>
      </c>
      <c r="C2199" s="104"/>
    </row>
    <row r="2200" spans="2:3" ht="12.75">
      <c r="B2200">
        <f t="shared" si="34"/>
      </c>
      <c r="C2200" s="104"/>
    </row>
    <row r="2201" spans="2:3" ht="12.75">
      <c r="B2201">
        <f t="shared" si="34"/>
      </c>
      <c r="C2201" s="104"/>
    </row>
    <row r="2202" spans="2:3" ht="12.75">
      <c r="B2202">
        <f t="shared" si="34"/>
      </c>
      <c r="C2202" s="104"/>
    </row>
    <row r="2203" spans="2:3" ht="12.75">
      <c r="B2203">
        <f t="shared" si="34"/>
      </c>
      <c r="C2203" s="104"/>
    </row>
    <row r="2204" spans="2:3" ht="12.75">
      <c r="B2204">
        <f t="shared" si="34"/>
      </c>
      <c r="C2204" s="104"/>
    </row>
    <row r="2205" spans="2:3" ht="12.75">
      <c r="B2205">
        <f t="shared" si="34"/>
      </c>
      <c r="C2205" s="104"/>
    </row>
    <row r="2206" spans="2:3" ht="12.75">
      <c r="B2206">
        <f t="shared" si="34"/>
      </c>
      <c r="C2206" s="104"/>
    </row>
    <row r="2207" spans="2:3" ht="12.75">
      <c r="B2207">
        <f t="shared" si="34"/>
      </c>
      <c r="C2207" s="104"/>
    </row>
    <row r="2208" spans="2:6" ht="12.75">
      <c r="B2208">
        <f t="shared" si="34"/>
      </c>
      <c r="C2208" s="104"/>
      <c r="E2208" s="106"/>
      <c r="F2208" s="106"/>
    </row>
    <row r="2209" spans="2:6" ht="12.75">
      <c r="B2209">
        <f t="shared" si="34"/>
      </c>
      <c r="C2209" s="104"/>
      <c r="E2209" s="106"/>
      <c r="F2209" s="106"/>
    </row>
    <row r="2210" spans="2:6" ht="12.75">
      <c r="B2210">
        <f t="shared" si="34"/>
      </c>
      <c r="C2210" s="104"/>
      <c r="E2210" s="106"/>
      <c r="F2210" s="106"/>
    </row>
    <row r="2211" spans="2:6" ht="12.75">
      <c r="B2211">
        <f t="shared" si="34"/>
      </c>
      <c r="C2211" s="104"/>
      <c r="E2211" s="106"/>
      <c r="F2211" s="106"/>
    </row>
    <row r="2212" spans="2:6" ht="12.75">
      <c r="B2212">
        <f t="shared" si="34"/>
      </c>
      <c r="C2212" s="104"/>
      <c r="E2212" s="106"/>
      <c r="F2212" s="106"/>
    </row>
    <row r="2213" spans="2:6" ht="12.75">
      <c r="B2213">
        <f t="shared" si="34"/>
      </c>
      <c r="C2213" s="104"/>
      <c r="E2213" s="106"/>
      <c r="F2213" s="106"/>
    </row>
    <row r="2214" spans="2:3" ht="12.75">
      <c r="B2214">
        <f t="shared" si="34"/>
      </c>
      <c r="C2214" s="104"/>
    </row>
    <row r="2215" spans="2:15" ht="12.75">
      <c r="B2215">
        <f t="shared" si="34"/>
      </c>
      <c r="C2215" s="104"/>
      <c r="I2215" s="106"/>
      <c r="N2215" s="106"/>
      <c r="O2215" s="106"/>
    </row>
    <row r="2216" spans="2:15" ht="12.75">
      <c r="B2216">
        <f t="shared" si="34"/>
      </c>
      <c r="C2216" s="104"/>
      <c r="I2216" s="106"/>
      <c r="N2216" s="106"/>
      <c r="O2216" s="106"/>
    </row>
    <row r="2217" spans="2:15" ht="12.75">
      <c r="B2217">
        <f t="shared" si="34"/>
      </c>
      <c r="C2217" s="104"/>
      <c r="G2217" s="106"/>
      <c r="H2217" s="106"/>
      <c r="I2217" s="106"/>
      <c r="L2217" s="106"/>
      <c r="N2217" s="106"/>
      <c r="O2217" s="106"/>
    </row>
    <row r="2218" spans="2:15" ht="12.75">
      <c r="B2218">
        <f t="shared" si="34"/>
      </c>
      <c r="C2218" s="104"/>
      <c r="H2218" s="106"/>
      <c r="I2218" s="106"/>
      <c r="M2218" s="106"/>
      <c r="N2218" s="106"/>
      <c r="O2218" s="106"/>
    </row>
    <row r="2219" spans="2:15" ht="12.75">
      <c r="B2219">
        <f t="shared" si="34"/>
      </c>
      <c r="C2219" s="104"/>
      <c r="I2219" s="106"/>
      <c r="N2219" s="106"/>
      <c r="O2219" s="106"/>
    </row>
    <row r="2220" spans="2:15" ht="12.75">
      <c r="B2220">
        <f t="shared" si="34"/>
      </c>
      <c r="C2220" s="104"/>
      <c r="G2220" s="106"/>
      <c r="H2220" s="106"/>
      <c r="I2220" s="106"/>
      <c r="L2220" s="106"/>
      <c r="M2220" s="106"/>
      <c r="N2220" s="106"/>
      <c r="O2220" s="106"/>
    </row>
    <row r="2221" spans="2:3" ht="12.75">
      <c r="B2221">
        <f t="shared" si="34"/>
      </c>
      <c r="C2221" s="104"/>
    </row>
    <row r="2222" spans="2:15" ht="12.75">
      <c r="B2222">
        <f t="shared" si="34"/>
      </c>
      <c r="C2222" s="104"/>
      <c r="I2222" s="106"/>
      <c r="N2222" s="106"/>
      <c r="O2222" s="106"/>
    </row>
    <row r="2223" spans="2:15" ht="12.75">
      <c r="B2223">
        <f t="shared" si="34"/>
      </c>
      <c r="C2223" s="104"/>
      <c r="I2223" s="106"/>
      <c r="L2223" s="106"/>
      <c r="M2223" s="106"/>
      <c r="N2223" s="106"/>
      <c r="O2223" s="106"/>
    </row>
    <row r="2224" spans="2:15" ht="12.75">
      <c r="B2224">
        <f t="shared" si="34"/>
      </c>
      <c r="C2224" s="104"/>
      <c r="F2224" s="106"/>
      <c r="G2224" s="106"/>
      <c r="H2224" s="106"/>
      <c r="I2224" s="106"/>
      <c r="J2224" s="106"/>
      <c r="K2224" s="106"/>
      <c r="L2224" s="106"/>
      <c r="M2224" s="106"/>
      <c r="N2224" s="106"/>
      <c r="O2224" s="106"/>
    </row>
    <row r="2225" spans="2:15" ht="12.75">
      <c r="B2225">
        <f t="shared" si="34"/>
      </c>
      <c r="C2225" s="104"/>
      <c r="F2225" s="106"/>
      <c r="G2225" s="106"/>
      <c r="H2225" s="106"/>
      <c r="I2225" s="106"/>
      <c r="K2225" s="106"/>
      <c r="L2225" s="106"/>
      <c r="M2225" s="106"/>
      <c r="N2225" s="106"/>
      <c r="O2225" s="106"/>
    </row>
    <row r="2226" spans="2:15" ht="12.75">
      <c r="B2226">
        <f t="shared" si="34"/>
      </c>
      <c r="C2226" s="104"/>
      <c r="G2226" s="106"/>
      <c r="I2226" s="106"/>
      <c r="K2226" s="106"/>
      <c r="L2226" s="106"/>
      <c r="M2226" s="106"/>
      <c r="N2226" s="106"/>
      <c r="O2226" s="106"/>
    </row>
    <row r="2227" spans="2:15" ht="12.75">
      <c r="B2227">
        <f t="shared" si="34"/>
      </c>
      <c r="C2227" s="104"/>
      <c r="F2227" s="106"/>
      <c r="G2227" s="106"/>
      <c r="H2227" s="106"/>
      <c r="I2227" s="106"/>
      <c r="J2227" s="106"/>
      <c r="K2227" s="106"/>
      <c r="L2227" s="106"/>
      <c r="M2227" s="106"/>
      <c r="N2227" s="106"/>
      <c r="O2227" s="106"/>
    </row>
    <row r="2228" spans="2:3" ht="12.75">
      <c r="B2228">
        <f t="shared" si="34"/>
      </c>
      <c r="C2228" s="104"/>
    </row>
    <row r="2229" spans="2:10" ht="12.75">
      <c r="B2229">
        <f t="shared" si="34"/>
      </c>
      <c r="C2229" s="104"/>
      <c r="H2229" s="106"/>
      <c r="I2229" s="106"/>
      <c r="J2229" s="106"/>
    </row>
    <row r="2230" spans="2:3" ht="12.75">
      <c r="B2230">
        <f t="shared" si="34"/>
      </c>
      <c r="C2230" s="104"/>
    </row>
    <row r="2231" spans="2:9" ht="12.75">
      <c r="B2231">
        <f t="shared" si="34"/>
      </c>
      <c r="C2231" s="104"/>
      <c r="H2231" s="106"/>
      <c r="I2231" s="106"/>
    </row>
    <row r="2232" spans="2:10" ht="12.75">
      <c r="B2232">
        <f t="shared" si="34"/>
      </c>
      <c r="C2232" s="104"/>
      <c r="H2232" s="106"/>
      <c r="I2232" s="106"/>
      <c r="J2232" s="106"/>
    </row>
    <row r="2233" spans="2:10" ht="12.75">
      <c r="B2233">
        <f t="shared" si="34"/>
      </c>
      <c r="C2233" s="104"/>
      <c r="H2233" s="106"/>
      <c r="I2233" s="106"/>
      <c r="J2233" s="106"/>
    </row>
    <row r="2234" spans="2:3" ht="12.75">
      <c r="B2234">
        <f t="shared" si="34"/>
      </c>
      <c r="C2234" s="104"/>
    </row>
    <row r="2235" spans="2:3" ht="12.75">
      <c r="B2235">
        <f t="shared" si="34"/>
      </c>
      <c r="C2235" s="104"/>
    </row>
    <row r="2236" spans="2:3" ht="12.75">
      <c r="B2236">
        <f t="shared" si="34"/>
      </c>
      <c r="C2236" s="104"/>
    </row>
    <row r="2237" spans="2:3" ht="12.75">
      <c r="B2237">
        <f t="shared" si="34"/>
      </c>
      <c r="C2237" s="104"/>
    </row>
    <row r="2238" spans="2:3" ht="12.75">
      <c r="B2238">
        <f t="shared" si="34"/>
      </c>
      <c r="C2238" s="104"/>
    </row>
    <row r="2239" spans="2:3" ht="12.75">
      <c r="B2239">
        <f t="shared" si="34"/>
      </c>
      <c r="C2239" s="104"/>
    </row>
    <row r="2240" spans="2:3" ht="12.75">
      <c r="B2240">
        <f t="shared" si="34"/>
      </c>
      <c r="C2240" s="104"/>
    </row>
    <row r="2241" spans="2:3" ht="12.75">
      <c r="B2241">
        <f t="shared" si="34"/>
      </c>
      <c r="C2241" s="104"/>
    </row>
    <row r="2242" spans="2:3" ht="12.75">
      <c r="B2242">
        <f aca="true" t="shared" si="35" ref="B2242:B2305">+C2242&amp;A2242</f>
      </c>
      <c r="C2242" s="104"/>
    </row>
    <row r="2243" spans="2:3" ht="12.75">
      <c r="B2243">
        <f t="shared" si="35"/>
      </c>
      <c r="C2243" s="104"/>
    </row>
    <row r="2244" spans="2:3" ht="12.75">
      <c r="B2244">
        <f t="shared" si="35"/>
      </c>
      <c r="C2244" s="104"/>
    </row>
    <row r="2245" spans="2:3" ht="12.75">
      <c r="B2245">
        <f t="shared" si="35"/>
      </c>
      <c r="C2245" s="104"/>
    </row>
    <row r="2246" spans="2:6" ht="12.75">
      <c r="B2246">
        <f t="shared" si="35"/>
      </c>
      <c r="C2246" s="104"/>
      <c r="E2246" s="106"/>
      <c r="F2246" s="106"/>
    </row>
    <row r="2247" spans="2:6" ht="12.75">
      <c r="B2247">
        <f t="shared" si="35"/>
      </c>
      <c r="C2247" s="104"/>
      <c r="E2247" s="106"/>
      <c r="F2247" s="106"/>
    </row>
    <row r="2248" spans="2:6" ht="12.75">
      <c r="B2248">
        <f t="shared" si="35"/>
      </c>
      <c r="C2248" s="104"/>
      <c r="E2248" s="106"/>
      <c r="F2248" s="106"/>
    </row>
    <row r="2249" spans="2:6" ht="12.75">
      <c r="B2249">
        <f t="shared" si="35"/>
      </c>
      <c r="C2249" s="104"/>
      <c r="E2249" s="106"/>
      <c r="F2249" s="106"/>
    </row>
    <row r="2250" spans="2:5" ht="12.75">
      <c r="B2250">
        <f t="shared" si="35"/>
      </c>
      <c r="C2250" s="104"/>
      <c r="E2250" s="106"/>
    </row>
    <row r="2251" spans="2:6" ht="12.75">
      <c r="B2251">
        <f t="shared" si="35"/>
      </c>
      <c r="C2251" s="104"/>
      <c r="E2251" s="106"/>
      <c r="F2251" s="106"/>
    </row>
    <row r="2252" spans="2:3" ht="12.75">
      <c r="B2252">
        <f t="shared" si="35"/>
      </c>
      <c r="C2252" s="104"/>
    </row>
    <row r="2253" spans="2:15" ht="12.75">
      <c r="B2253">
        <f t="shared" si="35"/>
      </c>
      <c r="C2253" s="104"/>
      <c r="H2253" s="106"/>
      <c r="I2253" s="106"/>
      <c r="M2253" s="106"/>
      <c r="N2253" s="106"/>
      <c r="O2253" s="106"/>
    </row>
    <row r="2254" spans="2:15" ht="12.75">
      <c r="B2254">
        <f t="shared" si="35"/>
      </c>
      <c r="C2254" s="104"/>
      <c r="G2254" s="106"/>
      <c r="I2254" s="106"/>
      <c r="L2254" s="106"/>
      <c r="N2254" s="106"/>
      <c r="O2254" s="106"/>
    </row>
    <row r="2255" spans="2:15" ht="12.75">
      <c r="B2255">
        <f t="shared" si="35"/>
      </c>
      <c r="C2255" s="104"/>
      <c r="H2255" s="106"/>
      <c r="I2255" s="106"/>
      <c r="M2255" s="106"/>
      <c r="N2255" s="106"/>
      <c r="O2255" s="106"/>
    </row>
    <row r="2256" spans="2:15" ht="12.75">
      <c r="B2256">
        <f t="shared" si="35"/>
      </c>
      <c r="C2256" s="104"/>
      <c r="I2256" s="106"/>
      <c r="N2256" s="106"/>
      <c r="O2256" s="106"/>
    </row>
    <row r="2257" spans="2:3" ht="12.75">
      <c r="B2257">
        <f t="shared" si="35"/>
      </c>
      <c r="C2257" s="104"/>
    </row>
    <row r="2258" spans="2:15" ht="12.75">
      <c r="B2258">
        <f t="shared" si="35"/>
      </c>
      <c r="C2258" s="104"/>
      <c r="G2258" s="106"/>
      <c r="H2258" s="106"/>
      <c r="I2258" s="106"/>
      <c r="L2258" s="106"/>
      <c r="M2258" s="106"/>
      <c r="N2258" s="106"/>
      <c r="O2258" s="106"/>
    </row>
    <row r="2259" spans="2:3" ht="12.75">
      <c r="B2259">
        <f t="shared" si="35"/>
      </c>
      <c r="C2259" s="104"/>
    </row>
    <row r="2260" spans="2:15" ht="12.75">
      <c r="B2260">
        <f t="shared" si="35"/>
      </c>
      <c r="C2260" s="104"/>
      <c r="H2260" s="106"/>
      <c r="I2260" s="106"/>
      <c r="M2260" s="106"/>
      <c r="N2260" s="106"/>
      <c r="O2260" s="106"/>
    </row>
    <row r="2261" spans="2:15" ht="12.75">
      <c r="B2261">
        <f t="shared" si="35"/>
      </c>
      <c r="C2261" s="104"/>
      <c r="F2261" s="106"/>
      <c r="G2261" s="106"/>
      <c r="H2261" s="106"/>
      <c r="I2261" s="106"/>
      <c r="K2261" s="106"/>
      <c r="L2261" s="106"/>
      <c r="M2261" s="106"/>
      <c r="N2261" s="106"/>
      <c r="O2261" s="106"/>
    </row>
    <row r="2262" spans="2:15" ht="12.75">
      <c r="B2262">
        <f t="shared" si="35"/>
      </c>
      <c r="C2262" s="104"/>
      <c r="G2262" s="106"/>
      <c r="H2262" s="106"/>
      <c r="I2262" s="106"/>
      <c r="K2262" s="106"/>
      <c r="L2262" s="106"/>
      <c r="M2262" s="106"/>
      <c r="N2262" s="106"/>
      <c r="O2262" s="106"/>
    </row>
    <row r="2263" spans="2:15" ht="12.75">
      <c r="B2263">
        <f t="shared" si="35"/>
      </c>
      <c r="C2263" s="104"/>
      <c r="F2263" s="106"/>
      <c r="G2263" s="106"/>
      <c r="H2263" s="106"/>
      <c r="I2263" s="106"/>
      <c r="K2263" s="106"/>
      <c r="L2263" s="106"/>
      <c r="M2263" s="106"/>
      <c r="N2263" s="106"/>
      <c r="O2263" s="106"/>
    </row>
    <row r="2264" spans="2:15" ht="12.75">
      <c r="B2264">
        <f t="shared" si="35"/>
      </c>
      <c r="C2264" s="104"/>
      <c r="O2264" s="106"/>
    </row>
    <row r="2265" spans="2:15" ht="12.75">
      <c r="B2265">
        <f t="shared" si="35"/>
      </c>
      <c r="C2265" s="104"/>
      <c r="F2265" s="106"/>
      <c r="G2265" s="106"/>
      <c r="H2265" s="106"/>
      <c r="I2265" s="106"/>
      <c r="K2265" s="106"/>
      <c r="L2265" s="106"/>
      <c r="M2265" s="106"/>
      <c r="N2265" s="106"/>
      <c r="O2265" s="106"/>
    </row>
    <row r="2266" spans="2:3" ht="12.75">
      <c r="B2266">
        <f t="shared" si="35"/>
      </c>
      <c r="C2266" s="104"/>
    </row>
    <row r="2267" spans="2:10" ht="12.75">
      <c r="B2267">
        <f t="shared" si="35"/>
      </c>
      <c r="C2267" s="104"/>
      <c r="H2267" s="106"/>
      <c r="I2267" s="106"/>
      <c r="J2267" s="106"/>
    </row>
    <row r="2268" spans="2:3" ht="12.75">
      <c r="B2268">
        <f t="shared" si="35"/>
      </c>
      <c r="C2268" s="104"/>
    </row>
    <row r="2269" spans="2:9" ht="12.75">
      <c r="B2269">
        <f t="shared" si="35"/>
      </c>
      <c r="C2269" s="104"/>
      <c r="H2269" s="106"/>
      <c r="I2269" s="106"/>
    </row>
    <row r="2270" spans="2:10" ht="12.75">
      <c r="B2270">
        <f t="shared" si="35"/>
      </c>
      <c r="C2270" s="104"/>
      <c r="H2270" s="106"/>
      <c r="I2270" s="106"/>
      <c r="J2270" s="106"/>
    </row>
    <row r="2271" spans="2:10" ht="12.75">
      <c r="B2271">
        <f t="shared" si="35"/>
      </c>
      <c r="C2271" s="104"/>
      <c r="H2271" s="106"/>
      <c r="I2271" s="106"/>
      <c r="J2271" s="106"/>
    </row>
    <row r="2272" spans="2:3" ht="12.75">
      <c r="B2272">
        <f t="shared" si="35"/>
      </c>
      <c r="C2272" s="104"/>
    </row>
    <row r="2273" spans="2:3" ht="12.75">
      <c r="B2273">
        <f t="shared" si="35"/>
      </c>
      <c r="C2273" s="104"/>
    </row>
    <row r="2274" spans="2:3" ht="12.75">
      <c r="B2274">
        <f t="shared" si="35"/>
      </c>
      <c r="C2274" s="104"/>
    </row>
    <row r="2275" spans="2:3" ht="12.75">
      <c r="B2275">
        <f t="shared" si="35"/>
      </c>
      <c r="C2275" s="104"/>
    </row>
    <row r="2276" spans="2:3" ht="12.75">
      <c r="B2276">
        <f t="shared" si="35"/>
      </c>
      <c r="C2276" s="104"/>
    </row>
    <row r="2277" spans="2:3" ht="12.75">
      <c r="B2277">
        <f t="shared" si="35"/>
      </c>
      <c r="C2277" s="104"/>
    </row>
    <row r="2278" spans="2:3" ht="12.75">
      <c r="B2278">
        <f t="shared" si="35"/>
      </c>
      <c r="C2278" s="104"/>
    </row>
    <row r="2279" spans="2:3" ht="12.75">
      <c r="B2279">
        <f t="shared" si="35"/>
      </c>
      <c r="C2279" s="104"/>
    </row>
    <row r="2280" spans="2:3" ht="12.75">
      <c r="B2280">
        <f t="shared" si="35"/>
      </c>
      <c r="C2280" s="104"/>
    </row>
    <row r="2281" spans="2:3" ht="12.75">
      <c r="B2281">
        <f t="shared" si="35"/>
      </c>
      <c r="C2281" s="104"/>
    </row>
    <row r="2282" spans="2:3" ht="12.75">
      <c r="B2282">
        <f t="shared" si="35"/>
      </c>
      <c r="C2282" s="104"/>
    </row>
    <row r="2283" spans="2:3" ht="12.75">
      <c r="B2283">
        <f t="shared" si="35"/>
      </c>
      <c r="C2283" s="104"/>
    </row>
    <row r="2284" spans="2:3" ht="12.75">
      <c r="B2284">
        <f t="shared" si="35"/>
      </c>
      <c r="C2284" s="104"/>
    </row>
    <row r="2285" spans="2:3" ht="12.75">
      <c r="B2285">
        <f t="shared" si="35"/>
      </c>
      <c r="C2285" s="104"/>
    </row>
    <row r="2286" spans="2:3" ht="12.75">
      <c r="B2286">
        <f t="shared" si="35"/>
      </c>
      <c r="C2286" s="104"/>
    </row>
    <row r="2287" spans="2:3" ht="12.75">
      <c r="B2287">
        <f t="shared" si="35"/>
      </c>
      <c r="C2287" s="104"/>
    </row>
    <row r="2288" spans="2:3" ht="12.75">
      <c r="B2288">
        <f t="shared" si="35"/>
      </c>
      <c r="C2288" s="104"/>
    </row>
    <row r="2289" spans="2:3" ht="12.75">
      <c r="B2289">
        <f t="shared" si="35"/>
      </c>
      <c r="C2289" s="104"/>
    </row>
    <row r="2290" spans="2:3" ht="12.75">
      <c r="B2290">
        <f t="shared" si="35"/>
      </c>
      <c r="C2290" s="104"/>
    </row>
    <row r="2291" spans="2:3" ht="12.75">
      <c r="B2291">
        <f t="shared" si="35"/>
      </c>
      <c r="C2291" s="104"/>
    </row>
    <row r="2292" spans="2:3" ht="12.75">
      <c r="B2292">
        <f t="shared" si="35"/>
      </c>
      <c r="C2292" s="104"/>
    </row>
    <row r="2293" spans="2:3" ht="12.75">
      <c r="B2293">
        <f t="shared" si="35"/>
      </c>
      <c r="C2293" s="104"/>
    </row>
    <row r="2294" spans="2:3" ht="12.75">
      <c r="B2294">
        <f t="shared" si="35"/>
      </c>
      <c r="C2294" s="104"/>
    </row>
    <row r="2295" spans="2:3" ht="12.75">
      <c r="B2295">
        <f t="shared" si="35"/>
      </c>
      <c r="C2295" s="104"/>
    </row>
    <row r="2296" spans="2:3" ht="12.75">
      <c r="B2296">
        <f t="shared" si="35"/>
      </c>
      <c r="C2296" s="104"/>
    </row>
    <row r="2297" spans="2:3" ht="12.75">
      <c r="B2297">
        <f t="shared" si="35"/>
      </c>
      <c r="C2297" s="104"/>
    </row>
    <row r="2298" spans="2:3" ht="12.75">
      <c r="B2298">
        <f t="shared" si="35"/>
      </c>
      <c r="C2298" s="104"/>
    </row>
    <row r="2299" spans="2:3" ht="12.75">
      <c r="B2299">
        <f t="shared" si="35"/>
      </c>
      <c r="C2299" s="104"/>
    </row>
    <row r="2300" spans="2:3" ht="12.75">
      <c r="B2300">
        <f t="shared" si="35"/>
      </c>
      <c r="C2300" s="104"/>
    </row>
    <row r="2301" spans="2:3" ht="12.75">
      <c r="B2301">
        <f t="shared" si="35"/>
      </c>
      <c r="C2301" s="104"/>
    </row>
    <row r="2302" spans="2:3" ht="12.75">
      <c r="B2302">
        <f t="shared" si="35"/>
      </c>
      <c r="C2302" s="104"/>
    </row>
    <row r="2303" spans="2:3" ht="12.75">
      <c r="B2303">
        <f t="shared" si="35"/>
      </c>
      <c r="C2303" s="104"/>
    </row>
    <row r="2304" spans="2:3" ht="12.75">
      <c r="B2304">
        <f t="shared" si="35"/>
      </c>
      <c r="C2304" s="104"/>
    </row>
    <row r="2305" spans="2:3" ht="12.75">
      <c r="B2305">
        <f t="shared" si="35"/>
      </c>
      <c r="C2305" s="104"/>
    </row>
    <row r="2306" spans="2:3" ht="12.75">
      <c r="B2306">
        <f aca="true" t="shared" si="36" ref="B2306:B2369">+C2306&amp;A2306</f>
      </c>
      <c r="C2306" s="104"/>
    </row>
    <row r="2307" spans="2:3" ht="12.75">
      <c r="B2307">
        <f t="shared" si="36"/>
      </c>
      <c r="C2307" s="104"/>
    </row>
    <row r="2308" spans="2:3" ht="12.75">
      <c r="B2308">
        <f t="shared" si="36"/>
      </c>
      <c r="C2308" s="104"/>
    </row>
    <row r="2309" spans="2:9" ht="12.75">
      <c r="B2309">
        <f t="shared" si="36"/>
      </c>
      <c r="C2309" s="104"/>
      <c r="H2309" s="106"/>
      <c r="I2309" s="106"/>
    </row>
    <row r="2310" spans="2:3" ht="12.75">
      <c r="B2310">
        <f t="shared" si="36"/>
      </c>
      <c r="C2310" s="104"/>
    </row>
    <row r="2311" spans="2:3" ht="12.75">
      <c r="B2311">
        <f t="shared" si="36"/>
      </c>
      <c r="C2311" s="104"/>
    </row>
    <row r="2312" spans="2:3" ht="12.75">
      <c r="B2312">
        <f t="shared" si="36"/>
      </c>
      <c r="C2312" s="104"/>
    </row>
    <row r="2313" spans="2:3" ht="12.75">
      <c r="B2313">
        <f t="shared" si="36"/>
      </c>
      <c r="C2313" s="104"/>
    </row>
    <row r="2314" spans="2:3" ht="12.75">
      <c r="B2314">
        <f t="shared" si="36"/>
      </c>
      <c r="C2314" s="104"/>
    </row>
    <row r="2315" spans="2:3" ht="12.75">
      <c r="B2315">
        <f t="shared" si="36"/>
      </c>
      <c r="C2315" s="104"/>
    </row>
    <row r="2316" spans="2:3" ht="12.75">
      <c r="B2316">
        <f t="shared" si="36"/>
      </c>
      <c r="C2316" s="104"/>
    </row>
    <row r="2317" spans="2:3" ht="12.75">
      <c r="B2317">
        <f t="shared" si="36"/>
      </c>
      <c r="C2317" s="104"/>
    </row>
    <row r="2318" spans="2:3" ht="12.75">
      <c r="B2318">
        <f t="shared" si="36"/>
      </c>
      <c r="C2318" s="104"/>
    </row>
    <row r="2319" spans="2:3" ht="12.75">
      <c r="B2319">
        <f t="shared" si="36"/>
      </c>
      <c r="C2319" s="104"/>
    </row>
    <row r="2320" spans="2:3" ht="12.75">
      <c r="B2320">
        <f t="shared" si="36"/>
      </c>
      <c r="C2320" s="104"/>
    </row>
    <row r="2321" spans="2:3" ht="12.75">
      <c r="B2321">
        <f t="shared" si="36"/>
      </c>
      <c r="C2321" s="104"/>
    </row>
    <row r="2322" spans="2:3" ht="12.75">
      <c r="B2322">
        <f t="shared" si="36"/>
      </c>
      <c r="C2322" s="104"/>
    </row>
    <row r="2323" spans="2:3" ht="12.75">
      <c r="B2323">
        <f t="shared" si="36"/>
      </c>
      <c r="C2323" s="104"/>
    </row>
    <row r="2324" spans="2:6" ht="12.75">
      <c r="B2324">
        <f t="shared" si="36"/>
      </c>
      <c r="C2324" s="104"/>
      <c r="F2324" s="106"/>
    </row>
    <row r="2325" spans="2:6" ht="12.75">
      <c r="B2325">
        <f t="shared" si="36"/>
      </c>
      <c r="C2325" s="104"/>
      <c r="E2325" s="106"/>
      <c r="F2325" s="106"/>
    </row>
    <row r="2326" spans="2:6" ht="12.75">
      <c r="B2326">
        <f t="shared" si="36"/>
      </c>
      <c r="C2326" s="104"/>
      <c r="F2326" s="106"/>
    </row>
    <row r="2327" spans="2:6" ht="12.75">
      <c r="B2327">
        <f t="shared" si="36"/>
      </c>
      <c r="C2327" s="104"/>
      <c r="E2327" s="106"/>
      <c r="F2327" s="106"/>
    </row>
    <row r="2328" spans="2:3" ht="12.75">
      <c r="B2328">
        <f t="shared" si="36"/>
      </c>
      <c r="C2328" s="104"/>
    </row>
    <row r="2329" spans="2:3" ht="12.75">
      <c r="B2329">
        <f t="shared" si="36"/>
      </c>
      <c r="C2329" s="104"/>
    </row>
    <row r="2330" spans="2:3" ht="12.75">
      <c r="B2330">
        <f t="shared" si="36"/>
      </c>
      <c r="C2330" s="104"/>
    </row>
    <row r="2331" spans="2:15" ht="12.75">
      <c r="B2331">
        <f t="shared" si="36"/>
      </c>
      <c r="C2331" s="104"/>
      <c r="I2331" s="106"/>
      <c r="N2331" s="106"/>
      <c r="O2331" s="106"/>
    </row>
    <row r="2332" spans="2:15" ht="12.75">
      <c r="B2332">
        <f t="shared" si="36"/>
      </c>
      <c r="C2332" s="104"/>
      <c r="I2332" s="106"/>
      <c r="N2332" s="106"/>
      <c r="O2332" s="106"/>
    </row>
    <row r="2333" spans="2:3" ht="12.75">
      <c r="B2333">
        <f t="shared" si="36"/>
      </c>
      <c r="C2333" s="104"/>
    </row>
    <row r="2334" spans="2:15" ht="12.75">
      <c r="B2334">
        <f t="shared" si="36"/>
      </c>
      <c r="C2334" s="104"/>
      <c r="I2334" s="106"/>
      <c r="N2334" s="106"/>
      <c r="O2334" s="106"/>
    </row>
    <row r="2335" spans="2:3" ht="12.75">
      <c r="B2335">
        <f t="shared" si="36"/>
      </c>
      <c r="C2335" s="104"/>
    </row>
    <row r="2336" spans="2:3" ht="12.75">
      <c r="B2336">
        <f t="shared" si="36"/>
      </c>
      <c r="C2336" s="104"/>
    </row>
    <row r="2337" spans="2:3" ht="12.75">
      <c r="B2337">
        <f t="shared" si="36"/>
      </c>
      <c r="C2337" s="104"/>
    </row>
    <row r="2338" spans="2:15" ht="12.75">
      <c r="B2338">
        <f t="shared" si="36"/>
      </c>
      <c r="C2338" s="104"/>
      <c r="I2338" s="106"/>
      <c r="L2338" s="106"/>
      <c r="N2338" s="106"/>
      <c r="O2338" s="106"/>
    </row>
    <row r="2339" spans="2:15" ht="12.75">
      <c r="B2339">
        <f t="shared" si="36"/>
      </c>
      <c r="C2339" s="104"/>
      <c r="G2339" s="106"/>
      <c r="I2339" s="106"/>
      <c r="L2339" s="106"/>
      <c r="M2339" s="106"/>
      <c r="N2339" s="106"/>
      <c r="O2339" s="106"/>
    </row>
    <row r="2340" spans="2:14" ht="12.75">
      <c r="B2340">
        <f t="shared" si="36"/>
      </c>
      <c r="C2340" s="104"/>
      <c r="L2340" s="106"/>
      <c r="N2340" s="106"/>
    </row>
    <row r="2341" spans="2:15" ht="12.75">
      <c r="B2341">
        <f t="shared" si="36"/>
      </c>
      <c r="C2341" s="104"/>
      <c r="G2341" s="106"/>
      <c r="I2341" s="106"/>
      <c r="K2341" s="106"/>
      <c r="L2341" s="106"/>
      <c r="M2341" s="106"/>
      <c r="N2341" s="106"/>
      <c r="O2341" s="106"/>
    </row>
    <row r="2342" spans="2:3" ht="12.75">
      <c r="B2342">
        <f t="shared" si="36"/>
      </c>
      <c r="C2342" s="104"/>
    </row>
    <row r="2343" spans="2:10" ht="12.75">
      <c r="B2343">
        <f t="shared" si="36"/>
      </c>
      <c r="C2343" s="104"/>
      <c r="H2343" s="106"/>
      <c r="I2343" s="106"/>
      <c r="J2343" s="106"/>
    </row>
    <row r="2344" spans="2:3" ht="12.75">
      <c r="B2344">
        <f t="shared" si="36"/>
      </c>
      <c r="C2344" s="104"/>
    </row>
    <row r="2345" spans="2:9" ht="12.75">
      <c r="B2345">
        <f t="shared" si="36"/>
      </c>
      <c r="C2345" s="104"/>
      <c r="H2345" s="106"/>
      <c r="I2345" s="106"/>
    </row>
    <row r="2346" spans="2:10" ht="12.75">
      <c r="B2346">
        <f t="shared" si="36"/>
      </c>
      <c r="C2346" s="104"/>
      <c r="H2346" s="106"/>
      <c r="I2346" s="106"/>
      <c r="J2346" s="106"/>
    </row>
    <row r="2347" spans="2:10" ht="12.75">
      <c r="B2347">
        <f t="shared" si="36"/>
      </c>
      <c r="C2347" s="104"/>
      <c r="H2347" s="106"/>
      <c r="I2347" s="106"/>
      <c r="J2347" s="106"/>
    </row>
    <row r="2348" spans="2:3" ht="12.75">
      <c r="B2348">
        <f t="shared" si="36"/>
      </c>
      <c r="C2348" s="104"/>
    </row>
    <row r="2349" spans="2:3" ht="12.75">
      <c r="B2349">
        <f t="shared" si="36"/>
      </c>
      <c r="C2349" s="104"/>
    </row>
    <row r="2350" spans="2:3" ht="12.75">
      <c r="B2350">
        <f t="shared" si="36"/>
      </c>
      <c r="C2350" s="104"/>
    </row>
    <row r="2351" spans="2:3" ht="12.75">
      <c r="B2351">
        <f t="shared" si="36"/>
      </c>
      <c r="C2351" s="104"/>
    </row>
    <row r="2352" spans="2:3" ht="12.75">
      <c r="B2352">
        <f t="shared" si="36"/>
      </c>
      <c r="C2352" s="104"/>
    </row>
    <row r="2353" spans="2:3" ht="12.75">
      <c r="B2353">
        <f t="shared" si="36"/>
      </c>
      <c r="C2353" s="104"/>
    </row>
    <row r="2354" spans="2:3" ht="12.75">
      <c r="B2354">
        <f t="shared" si="36"/>
      </c>
      <c r="C2354" s="104"/>
    </row>
    <row r="2355" spans="2:3" ht="12.75">
      <c r="B2355">
        <f t="shared" si="36"/>
      </c>
      <c r="C2355" s="104"/>
    </row>
    <row r="2356" spans="2:3" ht="12.75">
      <c r="B2356">
        <f t="shared" si="36"/>
      </c>
      <c r="C2356" s="104"/>
    </row>
    <row r="2357" spans="2:3" ht="12.75">
      <c r="B2357">
        <f t="shared" si="36"/>
      </c>
      <c r="C2357" s="104"/>
    </row>
    <row r="2358" spans="2:3" ht="12.75">
      <c r="B2358">
        <f t="shared" si="36"/>
      </c>
      <c r="C2358" s="104"/>
    </row>
    <row r="2359" spans="2:3" ht="12.75">
      <c r="B2359">
        <f t="shared" si="36"/>
      </c>
      <c r="C2359" s="104"/>
    </row>
    <row r="2360" spans="2:6" ht="12.75">
      <c r="B2360">
        <f t="shared" si="36"/>
      </c>
      <c r="C2360" s="104"/>
      <c r="F2360" s="106"/>
    </row>
    <row r="2361" spans="2:6" ht="12.75">
      <c r="B2361">
        <f t="shared" si="36"/>
      </c>
      <c r="C2361" s="104"/>
      <c r="F2361" s="106"/>
    </row>
    <row r="2362" spans="2:6" ht="12.75">
      <c r="B2362">
        <f t="shared" si="36"/>
      </c>
      <c r="C2362" s="104"/>
      <c r="F2362" s="106"/>
    </row>
    <row r="2363" spans="2:3" ht="12.75">
      <c r="B2363">
        <f t="shared" si="36"/>
      </c>
      <c r="C2363" s="104"/>
    </row>
    <row r="2364" spans="2:3" ht="12.75">
      <c r="B2364">
        <f t="shared" si="36"/>
      </c>
      <c r="C2364" s="104"/>
    </row>
    <row r="2365" spans="2:6" ht="12.75">
      <c r="B2365">
        <f t="shared" si="36"/>
      </c>
      <c r="C2365" s="104"/>
      <c r="E2365" s="106"/>
      <c r="F2365" s="106"/>
    </row>
    <row r="2366" spans="2:3" ht="12.75">
      <c r="B2366">
        <f t="shared" si="36"/>
      </c>
      <c r="C2366" s="104"/>
    </row>
    <row r="2367" spans="2:14" ht="12.75">
      <c r="B2367">
        <f t="shared" si="36"/>
      </c>
      <c r="C2367" s="104"/>
      <c r="I2367" s="106"/>
      <c r="N2367" s="106"/>
    </row>
    <row r="2368" spans="2:14" ht="12.75">
      <c r="B2368">
        <f t="shared" si="36"/>
      </c>
      <c r="C2368" s="104"/>
      <c r="I2368" s="106"/>
      <c r="N2368" s="106"/>
    </row>
    <row r="2369" spans="2:14" ht="12.75">
      <c r="B2369">
        <f t="shared" si="36"/>
      </c>
      <c r="C2369" s="104"/>
      <c r="H2369" s="106"/>
      <c r="I2369" s="106"/>
      <c r="M2369" s="106"/>
      <c r="N2369" s="106"/>
    </row>
    <row r="2370" spans="2:3" ht="12.75">
      <c r="B2370">
        <f aca="true" t="shared" si="37" ref="B2370:B2433">+C2370&amp;A2370</f>
      </c>
      <c r="C2370" s="104"/>
    </row>
    <row r="2371" spans="2:3" ht="12.75">
      <c r="B2371">
        <f t="shared" si="37"/>
      </c>
      <c r="C2371" s="104"/>
    </row>
    <row r="2372" spans="2:14" ht="12.75">
      <c r="B2372">
        <f t="shared" si="37"/>
      </c>
      <c r="C2372" s="104"/>
      <c r="H2372" s="106"/>
      <c r="I2372" s="106"/>
      <c r="M2372" s="106"/>
      <c r="N2372" s="106"/>
    </row>
    <row r="2373" spans="2:3" ht="12.75">
      <c r="B2373">
        <f t="shared" si="37"/>
      </c>
      <c r="C2373" s="104"/>
    </row>
    <row r="2374" spans="2:14" ht="12.75">
      <c r="B2374">
        <f t="shared" si="37"/>
      </c>
      <c r="C2374" s="104"/>
      <c r="I2374" s="106"/>
      <c r="N2374" s="106"/>
    </row>
    <row r="2375" spans="2:14" ht="12.75">
      <c r="B2375">
        <f t="shared" si="37"/>
      </c>
      <c r="C2375" s="104"/>
      <c r="G2375" s="106"/>
      <c r="H2375" s="106"/>
      <c r="I2375" s="106"/>
      <c r="L2375" s="106"/>
      <c r="M2375" s="106"/>
      <c r="N2375" s="106"/>
    </row>
    <row r="2376" spans="2:14" ht="12.75">
      <c r="B2376">
        <f t="shared" si="37"/>
      </c>
      <c r="C2376" s="104"/>
      <c r="G2376" s="106"/>
      <c r="H2376" s="106"/>
      <c r="I2376" s="106"/>
      <c r="K2376" s="106"/>
      <c r="L2376" s="106"/>
      <c r="M2376" s="106"/>
      <c r="N2376" s="106"/>
    </row>
    <row r="2377" spans="2:3" ht="12.75">
      <c r="B2377">
        <f t="shared" si="37"/>
      </c>
      <c r="C2377" s="104"/>
    </row>
    <row r="2378" spans="2:3" ht="12.75">
      <c r="B2378">
        <f t="shared" si="37"/>
      </c>
      <c r="C2378" s="104"/>
    </row>
    <row r="2379" spans="2:14" ht="12.75">
      <c r="B2379">
        <f t="shared" si="37"/>
      </c>
      <c r="C2379" s="104"/>
      <c r="G2379" s="106"/>
      <c r="H2379" s="106"/>
      <c r="I2379" s="106"/>
      <c r="K2379" s="106"/>
      <c r="L2379" s="106"/>
      <c r="M2379" s="106"/>
      <c r="N2379" s="106"/>
    </row>
    <row r="2380" spans="2:3" ht="12.75">
      <c r="B2380">
        <f t="shared" si="37"/>
      </c>
      <c r="C2380" s="104"/>
    </row>
    <row r="2381" spans="2:9" ht="12.75">
      <c r="B2381">
        <f t="shared" si="37"/>
      </c>
      <c r="C2381" s="104"/>
      <c r="H2381" s="106"/>
      <c r="I2381" s="106"/>
    </row>
    <row r="2382" spans="2:3" ht="12.75">
      <c r="B2382">
        <f t="shared" si="37"/>
      </c>
      <c r="C2382" s="104"/>
    </row>
    <row r="2383" spans="2:9" ht="12.75">
      <c r="B2383">
        <f t="shared" si="37"/>
      </c>
      <c r="C2383" s="104"/>
      <c r="H2383" s="106"/>
      <c r="I2383" s="106"/>
    </row>
    <row r="2384" spans="2:9" ht="12.75">
      <c r="B2384">
        <f t="shared" si="37"/>
      </c>
      <c r="C2384" s="104"/>
      <c r="H2384" s="106"/>
      <c r="I2384" s="106"/>
    </row>
    <row r="2385" spans="2:10" ht="12.75">
      <c r="B2385">
        <f t="shared" si="37"/>
      </c>
      <c r="C2385" s="104"/>
      <c r="H2385" s="106"/>
      <c r="I2385" s="106"/>
      <c r="J2385" s="106"/>
    </row>
    <row r="2386" spans="2:3" ht="12.75">
      <c r="B2386">
        <f t="shared" si="37"/>
      </c>
      <c r="C2386" s="104"/>
    </row>
    <row r="2387" spans="2:3" ht="12.75">
      <c r="B2387">
        <f t="shared" si="37"/>
      </c>
      <c r="C2387" s="104"/>
    </row>
    <row r="2388" spans="2:3" ht="12.75">
      <c r="B2388">
        <f t="shared" si="37"/>
      </c>
      <c r="C2388" s="104"/>
    </row>
    <row r="2389" spans="2:3" ht="12.75">
      <c r="B2389">
        <f t="shared" si="37"/>
      </c>
      <c r="C2389" s="104"/>
    </row>
    <row r="2390" spans="2:3" ht="12.75">
      <c r="B2390">
        <f t="shared" si="37"/>
      </c>
      <c r="C2390" s="104"/>
    </row>
    <row r="2391" spans="2:3" ht="12.75">
      <c r="B2391">
        <f t="shared" si="37"/>
      </c>
      <c r="C2391" s="104"/>
    </row>
    <row r="2392" spans="2:3" ht="12.75">
      <c r="B2392">
        <f t="shared" si="37"/>
      </c>
      <c r="C2392" s="104"/>
    </row>
    <row r="2393" spans="2:3" ht="12.75">
      <c r="B2393">
        <f t="shared" si="37"/>
      </c>
      <c r="C2393" s="104"/>
    </row>
    <row r="2394" spans="2:3" ht="12.75">
      <c r="B2394">
        <f t="shared" si="37"/>
      </c>
      <c r="C2394" s="104"/>
    </row>
    <row r="2395" spans="2:3" ht="12.75">
      <c r="B2395">
        <f t="shared" si="37"/>
      </c>
      <c r="C2395" s="104"/>
    </row>
    <row r="2396" spans="2:3" ht="12.75">
      <c r="B2396">
        <f t="shared" si="37"/>
      </c>
      <c r="C2396" s="104"/>
    </row>
    <row r="2397" spans="2:3" ht="12.75">
      <c r="B2397">
        <f t="shared" si="37"/>
      </c>
      <c r="C2397" s="104"/>
    </row>
    <row r="2398" spans="2:6" ht="12.75">
      <c r="B2398">
        <f t="shared" si="37"/>
      </c>
      <c r="C2398" s="104"/>
      <c r="E2398" s="106"/>
      <c r="F2398" s="106"/>
    </row>
    <row r="2399" spans="2:6" ht="12.75">
      <c r="B2399">
        <f t="shared" si="37"/>
      </c>
      <c r="C2399" s="104"/>
      <c r="E2399" s="106"/>
      <c r="F2399" s="106"/>
    </row>
    <row r="2400" spans="2:6" ht="12.75">
      <c r="B2400">
        <f t="shared" si="37"/>
      </c>
      <c r="C2400" s="104"/>
      <c r="E2400" s="106"/>
      <c r="F2400" s="106"/>
    </row>
    <row r="2401" spans="2:6" ht="12.75">
      <c r="B2401">
        <f t="shared" si="37"/>
      </c>
      <c r="C2401" s="104"/>
      <c r="E2401" s="106"/>
      <c r="F2401" s="106"/>
    </row>
    <row r="2402" spans="2:6" ht="12.75">
      <c r="B2402">
        <f t="shared" si="37"/>
      </c>
      <c r="C2402" s="104"/>
      <c r="E2402" s="106"/>
      <c r="F2402" s="106"/>
    </row>
    <row r="2403" spans="2:6" ht="12.75">
      <c r="B2403">
        <f t="shared" si="37"/>
      </c>
      <c r="C2403" s="104"/>
      <c r="E2403" s="106"/>
      <c r="F2403" s="106"/>
    </row>
    <row r="2404" spans="2:3" ht="12.75">
      <c r="B2404">
        <f t="shared" si="37"/>
      </c>
      <c r="C2404" s="104"/>
    </row>
    <row r="2405" spans="2:15" ht="12.75">
      <c r="B2405">
        <f t="shared" si="37"/>
      </c>
      <c r="C2405" s="104"/>
      <c r="G2405" s="106"/>
      <c r="H2405" s="106"/>
      <c r="I2405" s="106"/>
      <c r="L2405" s="106"/>
      <c r="M2405" s="106"/>
      <c r="N2405" s="106"/>
      <c r="O2405" s="106"/>
    </row>
    <row r="2406" spans="2:15" ht="12.75">
      <c r="B2406">
        <f t="shared" si="37"/>
      </c>
      <c r="C2406" s="104"/>
      <c r="H2406" s="106"/>
      <c r="I2406" s="106"/>
      <c r="M2406" s="106"/>
      <c r="N2406" s="106"/>
      <c r="O2406" s="106"/>
    </row>
    <row r="2407" spans="2:15" ht="12.75">
      <c r="B2407">
        <f t="shared" si="37"/>
      </c>
      <c r="C2407" s="104"/>
      <c r="G2407" s="106"/>
      <c r="I2407" s="106"/>
      <c r="L2407" s="106"/>
      <c r="N2407" s="106"/>
      <c r="O2407" s="106"/>
    </row>
    <row r="2408" spans="2:15" ht="12.75">
      <c r="B2408">
        <f t="shared" si="37"/>
      </c>
      <c r="C2408" s="104"/>
      <c r="I2408" s="106"/>
      <c r="N2408" s="106"/>
      <c r="O2408" s="106"/>
    </row>
    <row r="2409" spans="2:15" ht="12.75">
      <c r="B2409">
        <f t="shared" si="37"/>
      </c>
      <c r="C2409" s="104"/>
      <c r="H2409" s="106"/>
      <c r="I2409" s="106"/>
      <c r="M2409" s="106"/>
      <c r="N2409" s="106"/>
      <c r="O2409" s="106"/>
    </row>
    <row r="2410" spans="2:15" ht="12.75">
      <c r="B2410">
        <f t="shared" si="37"/>
      </c>
      <c r="C2410" s="104"/>
      <c r="G2410" s="106"/>
      <c r="H2410" s="106"/>
      <c r="I2410" s="106"/>
      <c r="L2410" s="106"/>
      <c r="M2410" s="106"/>
      <c r="N2410" s="106"/>
      <c r="O2410" s="106"/>
    </row>
    <row r="2411" spans="2:3" ht="12.75">
      <c r="B2411">
        <f t="shared" si="37"/>
      </c>
      <c r="C2411" s="104"/>
    </row>
    <row r="2412" spans="2:15" ht="12.75">
      <c r="B2412">
        <f t="shared" si="37"/>
      </c>
      <c r="C2412" s="104"/>
      <c r="G2412" s="106"/>
      <c r="H2412" s="106"/>
      <c r="I2412" s="106"/>
      <c r="L2412" s="106"/>
      <c r="M2412" s="106"/>
      <c r="N2412" s="106"/>
      <c r="O2412" s="106"/>
    </row>
    <row r="2413" spans="2:15" ht="12.75">
      <c r="B2413">
        <f t="shared" si="37"/>
      </c>
      <c r="C2413" s="104"/>
      <c r="G2413" s="106"/>
      <c r="H2413" s="106"/>
      <c r="I2413" s="106"/>
      <c r="L2413" s="106"/>
      <c r="M2413" s="106"/>
      <c r="N2413" s="106"/>
      <c r="O2413" s="106"/>
    </row>
    <row r="2414" spans="2:15" ht="12.75">
      <c r="B2414">
        <f t="shared" si="37"/>
      </c>
      <c r="C2414" s="104"/>
      <c r="F2414" s="106"/>
      <c r="G2414" s="106"/>
      <c r="H2414" s="106"/>
      <c r="I2414" s="106"/>
      <c r="J2414" s="106"/>
      <c r="K2414" s="106"/>
      <c r="L2414" s="106"/>
      <c r="M2414" s="106"/>
      <c r="N2414" s="106"/>
      <c r="O2414" s="106"/>
    </row>
    <row r="2415" spans="2:15" ht="12.75">
      <c r="B2415">
        <f t="shared" si="37"/>
      </c>
      <c r="C2415" s="104"/>
      <c r="F2415" s="106"/>
      <c r="G2415" s="106"/>
      <c r="H2415" s="106"/>
      <c r="I2415" s="106"/>
      <c r="K2415" s="106"/>
      <c r="L2415" s="106"/>
      <c r="M2415" s="106"/>
      <c r="N2415" s="106"/>
      <c r="O2415" s="106"/>
    </row>
    <row r="2416" spans="2:15" ht="12.75">
      <c r="B2416">
        <f t="shared" si="37"/>
      </c>
      <c r="C2416" s="104"/>
      <c r="E2416" s="106"/>
      <c r="F2416" s="106"/>
      <c r="G2416" s="106"/>
      <c r="H2416" s="106"/>
      <c r="I2416" s="106"/>
      <c r="J2416" s="106"/>
      <c r="K2416" s="106"/>
      <c r="L2416" s="106"/>
      <c r="M2416" s="106"/>
      <c r="N2416" s="106"/>
      <c r="O2416" s="106"/>
    </row>
    <row r="2417" spans="2:15" ht="12.75">
      <c r="B2417">
        <f t="shared" si="37"/>
      </c>
      <c r="C2417" s="104"/>
      <c r="E2417" s="106"/>
      <c r="F2417" s="106"/>
      <c r="G2417" s="106"/>
      <c r="H2417" s="106"/>
      <c r="I2417" s="106"/>
      <c r="J2417" s="106"/>
      <c r="K2417" s="106"/>
      <c r="L2417" s="106"/>
      <c r="M2417" s="106"/>
      <c r="N2417" s="106"/>
      <c r="O2417" s="106"/>
    </row>
    <row r="2418" spans="2:3" ht="12.75">
      <c r="B2418">
        <f t="shared" si="37"/>
      </c>
      <c r="C2418" s="104"/>
    </row>
    <row r="2419" spans="2:10" ht="12.75">
      <c r="B2419">
        <f t="shared" si="37"/>
      </c>
      <c r="C2419" s="104"/>
      <c r="H2419" s="106"/>
      <c r="I2419" s="106"/>
      <c r="J2419" s="106"/>
    </row>
    <row r="2420" spans="2:3" ht="12.75">
      <c r="B2420">
        <f t="shared" si="37"/>
      </c>
      <c r="C2420" s="104"/>
    </row>
    <row r="2421" spans="2:10" ht="12.75">
      <c r="B2421">
        <f t="shared" si="37"/>
      </c>
      <c r="C2421" s="104"/>
      <c r="H2421" s="106"/>
      <c r="I2421" s="106"/>
      <c r="J2421" s="106"/>
    </row>
    <row r="2422" spans="2:10" ht="12.75">
      <c r="B2422">
        <f t="shared" si="37"/>
      </c>
      <c r="C2422" s="104"/>
      <c r="H2422" s="106"/>
      <c r="I2422" s="106"/>
      <c r="J2422" s="106"/>
    </row>
    <row r="2423" spans="2:10" ht="12.75">
      <c r="B2423">
        <f t="shared" si="37"/>
      </c>
      <c r="C2423" s="104"/>
      <c r="H2423" s="106"/>
      <c r="I2423" s="106"/>
      <c r="J2423" s="106"/>
    </row>
    <row r="2424" spans="2:3" ht="12.75">
      <c r="B2424">
        <f t="shared" si="37"/>
      </c>
      <c r="C2424" s="104"/>
    </row>
    <row r="2425" spans="2:3" ht="12.75">
      <c r="B2425">
        <f t="shared" si="37"/>
      </c>
      <c r="C2425" s="104"/>
    </row>
    <row r="2426" spans="2:3" ht="12.75">
      <c r="B2426">
        <f t="shared" si="37"/>
      </c>
      <c r="C2426" s="104"/>
    </row>
    <row r="2427" spans="2:3" ht="12.75">
      <c r="B2427">
        <f t="shared" si="37"/>
      </c>
      <c r="C2427" s="104"/>
    </row>
    <row r="2428" spans="2:3" ht="12.75">
      <c r="B2428">
        <f t="shared" si="37"/>
      </c>
      <c r="C2428" s="104"/>
    </row>
    <row r="2429" spans="2:3" ht="12.75">
      <c r="B2429">
        <f t="shared" si="37"/>
      </c>
      <c r="C2429" s="104"/>
    </row>
    <row r="2430" spans="2:3" ht="12.75">
      <c r="B2430">
        <f t="shared" si="37"/>
      </c>
      <c r="C2430" s="104"/>
    </row>
    <row r="2431" spans="2:3" ht="12.75">
      <c r="B2431">
        <f t="shared" si="37"/>
      </c>
      <c r="C2431" s="104"/>
    </row>
    <row r="2432" spans="2:3" ht="12.75">
      <c r="B2432">
        <f t="shared" si="37"/>
      </c>
      <c r="C2432" s="104"/>
    </row>
    <row r="2433" spans="2:3" ht="12.75">
      <c r="B2433">
        <f t="shared" si="37"/>
      </c>
      <c r="C2433" s="104"/>
    </row>
    <row r="2434" spans="2:3" ht="12.75">
      <c r="B2434">
        <f aca="true" t="shared" si="38" ref="B2434:B2497">+C2434&amp;A2434</f>
      </c>
      <c r="C2434" s="104"/>
    </row>
    <row r="2435" spans="2:3" ht="12.75">
      <c r="B2435">
        <f t="shared" si="38"/>
      </c>
      <c r="C2435" s="104"/>
    </row>
    <row r="2436" spans="2:6" ht="12.75">
      <c r="B2436">
        <f t="shared" si="38"/>
      </c>
      <c r="C2436" s="104"/>
      <c r="F2436" s="106"/>
    </row>
    <row r="2437" spans="2:6" ht="12.75">
      <c r="B2437">
        <f t="shared" si="38"/>
      </c>
      <c r="C2437" s="104"/>
      <c r="F2437" s="106"/>
    </row>
    <row r="2438" spans="2:3" ht="12.75">
      <c r="B2438">
        <f t="shared" si="38"/>
      </c>
      <c r="C2438" s="104"/>
    </row>
    <row r="2439" spans="2:3" ht="12.75">
      <c r="B2439">
        <f t="shared" si="38"/>
      </c>
      <c r="C2439" s="104"/>
    </row>
    <row r="2440" spans="2:3" ht="12.75">
      <c r="B2440">
        <f t="shared" si="38"/>
      </c>
      <c r="C2440" s="104"/>
    </row>
    <row r="2441" spans="2:6" ht="12.75">
      <c r="B2441">
        <f t="shared" si="38"/>
      </c>
      <c r="C2441" s="104"/>
      <c r="F2441" s="106"/>
    </row>
    <row r="2442" spans="2:3" ht="12.75">
      <c r="B2442">
        <f t="shared" si="38"/>
      </c>
      <c r="C2442" s="104"/>
    </row>
    <row r="2443" spans="2:14" ht="12.75">
      <c r="B2443">
        <f t="shared" si="38"/>
      </c>
      <c r="C2443" s="104"/>
      <c r="N2443" s="106"/>
    </row>
    <row r="2444" spans="2:14" ht="12.75">
      <c r="B2444">
        <f t="shared" si="38"/>
      </c>
      <c r="C2444" s="104"/>
      <c r="I2444" s="106"/>
      <c r="N2444" s="106"/>
    </row>
    <row r="2445" spans="2:3" ht="12.75">
      <c r="B2445">
        <f t="shared" si="38"/>
      </c>
      <c r="C2445" s="104"/>
    </row>
    <row r="2446" spans="2:3" ht="12.75">
      <c r="B2446">
        <f t="shared" si="38"/>
      </c>
      <c r="C2446" s="104"/>
    </row>
    <row r="2447" spans="2:3" ht="12.75">
      <c r="B2447">
        <f t="shared" si="38"/>
      </c>
      <c r="C2447" s="104"/>
    </row>
    <row r="2448" spans="2:14" ht="12.75">
      <c r="B2448">
        <f t="shared" si="38"/>
      </c>
      <c r="C2448" s="104"/>
      <c r="I2448" s="106"/>
      <c r="N2448" s="106"/>
    </row>
    <row r="2449" spans="2:3" ht="12.75">
      <c r="B2449">
        <f t="shared" si="38"/>
      </c>
      <c r="C2449" s="104"/>
    </row>
    <row r="2450" spans="2:14" ht="12.75">
      <c r="B2450">
        <f t="shared" si="38"/>
      </c>
      <c r="C2450" s="104"/>
      <c r="N2450" s="106"/>
    </row>
    <row r="2451" spans="2:14" ht="12.75">
      <c r="B2451">
        <f t="shared" si="38"/>
      </c>
      <c r="C2451" s="104"/>
      <c r="I2451" s="106"/>
      <c r="N2451" s="106"/>
    </row>
    <row r="2452" spans="2:3" ht="12.75">
      <c r="B2452">
        <f t="shared" si="38"/>
      </c>
      <c r="C2452" s="104"/>
    </row>
    <row r="2453" spans="2:3" ht="12.75">
      <c r="B2453">
        <f t="shared" si="38"/>
      </c>
      <c r="C2453" s="104"/>
    </row>
    <row r="2454" spans="2:3" ht="12.75">
      <c r="B2454">
        <f t="shared" si="38"/>
      </c>
      <c r="C2454" s="104"/>
    </row>
    <row r="2455" spans="2:14" ht="12.75">
      <c r="B2455">
        <f t="shared" si="38"/>
      </c>
      <c r="C2455" s="104"/>
      <c r="I2455" s="106"/>
      <c r="N2455" s="106"/>
    </row>
    <row r="2456" spans="2:3" ht="12.75">
      <c r="B2456">
        <f t="shared" si="38"/>
      </c>
      <c r="C2456" s="104"/>
    </row>
    <row r="2457" spans="2:9" ht="12.75">
      <c r="B2457">
        <f t="shared" si="38"/>
      </c>
      <c r="C2457" s="104"/>
      <c r="H2457" s="106"/>
      <c r="I2457" s="106"/>
    </row>
    <row r="2458" spans="2:3" ht="12.75">
      <c r="B2458">
        <f t="shared" si="38"/>
      </c>
      <c r="C2458" s="104"/>
    </row>
    <row r="2459" spans="2:9" ht="12.75">
      <c r="B2459">
        <f t="shared" si="38"/>
      </c>
      <c r="C2459" s="104"/>
      <c r="H2459" s="106"/>
      <c r="I2459" s="106"/>
    </row>
    <row r="2460" spans="2:9" ht="12.75">
      <c r="B2460">
        <f t="shared" si="38"/>
      </c>
      <c r="C2460" s="104"/>
      <c r="H2460" s="106"/>
      <c r="I2460" s="106"/>
    </row>
    <row r="2461" spans="2:10" ht="12.75">
      <c r="B2461">
        <f t="shared" si="38"/>
      </c>
      <c r="C2461" s="104"/>
      <c r="H2461" s="106"/>
      <c r="I2461" s="106"/>
      <c r="J2461" s="106"/>
    </row>
    <row r="2462" spans="2:3" ht="12.75">
      <c r="B2462">
        <f t="shared" si="38"/>
      </c>
      <c r="C2462" s="104"/>
    </row>
    <row r="2463" spans="2:3" ht="12.75">
      <c r="B2463">
        <f t="shared" si="38"/>
      </c>
      <c r="C2463" s="104"/>
    </row>
    <row r="2464" spans="2:3" ht="12.75">
      <c r="B2464">
        <f t="shared" si="38"/>
      </c>
      <c r="C2464" s="104"/>
    </row>
    <row r="2465" spans="2:3" ht="12.75">
      <c r="B2465">
        <f t="shared" si="38"/>
      </c>
      <c r="C2465" s="104"/>
    </row>
    <row r="2466" spans="2:3" ht="12.75">
      <c r="B2466">
        <f t="shared" si="38"/>
      </c>
      <c r="C2466" s="104"/>
    </row>
    <row r="2467" spans="2:3" ht="12.75">
      <c r="B2467">
        <f t="shared" si="38"/>
      </c>
      <c r="C2467" s="104"/>
    </row>
    <row r="2468" spans="2:3" ht="12.75">
      <c r="B2468">
        <f t="shared" si="38"/>
      </c>
      <c r="C2468" s="104"/>
    </row>
    <row r="2469" spans="2:3" ht="12.75">
      <c r="B2469">
        <f t="shared" si="38"/>
      </c>
      <c r="C2469" s="104"/>
    </row>
    <row r="2470" spans="2:3" ht="12.75">
      <c r="B2470">
        <f t="shared" si="38"/>
      </c>
      <c r="C2470" s="104"/>
    </row>
    <row r="2471" spans="2:3" ht="12.75">
      <c r="B2471">
        <f t="shared" si="38"/>
      </c>
      <c r="C2471" s="104"/>
    </row>
    <row r="2472" spans="2:3" ht="12.75">
      <c r="B2472">
        <f t="shared" si="38"/>
      </c>
      <c r="C2472" s="104"/>
    </row>
    <row r="2473" spans="2:3" ht="12.75">
      <c r="B2473">
        <f t="shared" si="38"/>
      </c>
      <c r="C2473" s="104"/>
    </row>
    <row r="2474" spans="2:6" ht="12.75">
      <c r="B2474">
        <f t="shared" si="38"/>
      </c>
      <c r="C2474" s="104"/>
      <c r="E2474" s="106"/>
      <c r="F2474" s="106"/>
    </row>
    <row r="2475" spans="2:6" ht="12.75">
      <c r="B2475">
        <f t="shared" si="38"/>
      </c>
      <c r="C2475" s="104"/>
      <c r="E2475" s="106"/>
      <c r="F2475" s="106"/>
    </row>
    <row r="2476" spans="2:6" ht="12.75">
      <c r="B2476">
        <f t="shared" si="38"/>
      </c>
      <c r="C2476" s="104"/>
      <c r="E2476" s="106"/>
      <c r="F2476" s="106"/>
    </row>
    <row r="2477" spans="2:6" ht="12.75">
      <c r="B2477">
        <f t="shared" si="38"/>
      </c>
      <c r="C2477" s="104"/>
      <c r="E2477" s="106"/>
      <c r="F2477" s="106"/>
    </row>
    <row r="2478" spans="2:6" ht="12.75">
      <c r="B2478">
        <f t="shared" si="38"/>
      </c>
      <c r="C2478" s="104"/>
      <c r="E2478" s="106"/>
      <c r="F2478" s="106"/>
    </row>
    <row r="2479" spans="2:6" ht="12.75">
      <c r="B2479">
        <f t="shared" si="38"/>
      </c>
      <c r="C2479" s="104"/>
      <c r="E2479" s="106"/>
      <c r="F2479" s="106"/>
    </row>
    <row r="2480" spans="2:3" ht="12.75">
      <c r="B2480">
        <f t="shared" si="38"/>
      </c>
      <c r="C2480" s="104"/>
    </row>
    <row r="2481" spans="2:15" ht="12.75">
      <c r="B2481">
        <f t="shared" si="38"/>
      </c>
      <c r="C2481" s="104"/>
      <c r="H2481" s="106"/>
      <c r="I2481" s="106"/>
      <c r="M2481" s="106"/>
      <c r="N2481" s="106"/>
      <c r="O2481" s="106"/>
    </row>
    <row r="2482" spans="2:15" ht="12.75">
      <c r="B2482">
        <f t="shared" si="38"/>
      </c>
      <c r="C2482" s="104"/>
      <c r="G2482" s="106"/>
      <c r="H2482" s="106"/>
      <c r="I2482" s="106"/>
      <c r="L2482" s="106"/>
      <c r="M2482" s="106"/>
      <c r="N2482" s="106"/>
      <c r="O2482" s="106"/>
    </row>
    <row r="2483" spans="2:15" ht="12.75">
      <c r="B2483">
        <f t="shared" si="38"/>
      </c>
      <c r="C2483" s="104"/>
      <c r="G2483" s="106"/>
      <c r="H2483" s="106"/>
      <c r="I2483" s="106"/>
      <c r="L2483" s="106"/>
      <c r="M2483" s="106"/>
      <c r="N2483" s="106"/>
      <c r="O2483" s="106"/>
    </row>
    <row r="2484" spans="2:15" ht="12.75">
      <c r="B2484">
        <f t="shared" si="38"/>
      </c>
      <c r="C2484" s="104"/>
      <c r="H2484" s="106"/>
      <c r="I2484" s="106"/>
      <c r="M2484" s="106"/>
      <c r="N2484" s="106"/>
      <c r="O2484" s="106"/>
    </row>
    <row r="2485" spans="2:15" ht="12.75">
      <c r="B2485">
        <f t="shared" si="38"/>
      </c>
      <c r="C2485" s="104"/>
      <c r="H2485" s="106"/>
      <c r="I2485" s="106"/>
      <c r="M2485" s="106"/>
      <c r="N2485" s="106"/>
      <c r="O2485" s="106"/>
    </row>
    <row r="2486" spans="2:15" ht="12.75">
      <c r="B2486">
        <f t="shared" si="38"/>
      </c>
      <c r="C2486" s="104"/>
      <c r="G2486" s="106"/>
      <c r="H2486" s="106"/>
      <c r="I2486" s="106"/>
      <c r="L2486" s="106"/>
      <c r="M2486" s="106"/>
      <c r="N2486" s="106"/>
      <c r="O2486" s="106"/>
    </row>
    <row r="2487" spans="2:3" ht="12.75">
      <c r="B2487">
        <f t="shared" si="38"/>
      </c>
      <c r="C2487" s="104"/>
    </row>
    <row r="2488" spans="2:15" ht="12.75">
      <c r="B2488">
        <f t="shared" si="38"/>
      </c>
      <c r="C2488" s="104"/>
      <c r="H2488" s="106"/>
      <c r="I2488" s="106"/>
      <c r="M2488" s="106"/>
      <c r="N2488" s="106"/>
      <c r="O2488" s="106"/>
    </row>
    <row r="2489" spans="2:15" ht="12.75">
      <c r="B2489">
        <f t="shared" si="38"/>
      </c>
      <c r="C2489" s="104"/>
      <c r="F2489" s="106"/>
      <c r="G2489" s="106"/>
      <c r="H2489" s="106"/>
      <c r="I2489" s="106"/>
      <c r="K2489" s="106"/>
      <c r="L2489" s="106"/>
      <c r="M2489" s="106"/>
      <c r="N2489" s="106"/>
      <c r="O2489" s="106"/>
    </row>
    <row r="2490" spans="2:15" ht="12.75">
      <c r="B2490">
        <f t="shared" si="38"/>
      </c>
      <c r="C2490" s="104"/>
      <c r="E2490" s="106"/>
      <c r="F2490" s="106"/>
      <c r="G2490" s="106"/>
      <c r="H2490" s="106"/>
      <c r="I2490" s="106"/>
      <c r="J2490" s="106"/>
      <c r="K2490" s="106"/>
      <c r="L2490" s="106"/>
      <c r="M2490" s="106"/>
      <c r="N2490" s="106"/>
      <c r="O2490" s="106"/>
    </row>
    <row r="2491" spans="2:15" ht="12.75">
      <c r="B2491">
        <f t="shared" si="38"/>
      </c>
      <c r="C2491" s="104"/>
      <c r="F2491" s="106"/>
      <c r="G2491" s="106"/>
      <c r="H2491" s="106"/>
      <c r="I2491" s="106"/>
      <c r="K2491" s="106"/>
      <c r="L2491" s="106"/>
      <c r="M2491" s="106"/>
      <c r="N2491" s="106"/>
      <c r="O2491" s="106"/>
    </row>
    <row r="2492" spans="2:15" ht="12.75">
      <c r="B2492">
        <f t="shared" si="38"/>
      </c>
      <c r="C2492" s="104"/>
      <c r="E2492" s="106"/>
      <c r="F2492" s="106"/>
      <c r="G2492" s="106"/>
      <c r="H2492" s="106"/>
      <c r="I2492" s="106"/>
      <c r="J2492" s="106"/>
      <c r="K2492" s="106"/>
      <c r="L2492" s="106"/>
      <c r="M2492" s="106"/>
      <c r="N2492" s="106"/>
      <c r="O2492" s="106"/>
    </row>
    <row r="2493" spans="2:15" ht="12.75">
      <c r="B2493">
        <f t="shared" si="38"/>
      </c>
      <c r="C2493" s="104"/>
      <c r="E2493" s="106"/>
      <c r="F2493" s="106"/>
      <c r="G2493" s="106"/>
      <c r="H2493" s="106"/>
      <c r="I2493" s="106"/>
      <c r="J2493" s="106"/>
      <c r="K2493" s="106"/>
      <c r="L2493" s="106"/>
      <c r="M2493" s="106"/>
      <c r="N2493" s="106"/>
      <c r="O2493" s="106"/>
    </row>
    <row r="2494" spans="2:3" ht="12.75">
      <c r="B2494">
        <f t="shared" si="38"/>
      </c>
      <c r="C2494" s="104"/>
    </row>
    <row r="2495" spans="2:10" ht="12.75">
      <c r="B2495">
        <f t="shared" si="38"/>
      </c>
      <c r="C2495" s="104"/>
      <c r="H2495" s="106"/>
      <c r="I2495" s="106"/>
      <c r="J2495" s="106"/>
    </row>
    <row r="2496" spans="2:3" ht="12.75">
      <c r="B2496">
        <f t="shared" si="38"/>
      </c>
      <c r="C2496" s="104"/>
    </row>
    <row r="2497" spans="2:10" ht="12.75">
      <c r="B2497">
        <f t="shared" si="38"/>
      </c>
      <c r="C2497" s="104"/>
      <c r="H2497" s="106"/>
      <c r="I2497" s="106"/>
      <c r="J2497" s="106"/>
    </row>
    <row r="2498" spans="2:10" ht="12.75">
      <c r="B2498">
        <f aca="true" t="shared" si="39" ref="B2498:B2561">+C2498&amp;A2498</f>
      </c>
      <c r="C2498" s="104"/>
      <c r="H2498" s="106"/>
      <c r="I2498" s="106"/>
      <c r="J2498" s="106"/>
    </row>
    <row r="2499" spans="2:10" ht="12.75">
      <c r="B2499">
        <f t="shared" si="39"/>
      </c>
      <c r="C2499" s="104"/>
      <c r="H2499" s="106"/>
      <c r="I2499" s="106"/>
      <c r="J2499" s="106"/>
    </row>
    <row r="2500" spans="2:3" ht="12.75">
      <c r="B2500">
        <f t="shared" si="39"/>
      </c>
      <c r="C2500" s="104"/>
    </row>
    <row r="2501" spans="2:3" ht="12.75">
      <c r="B2501">
        <f t="shared" si="39"/>
      </c>
      <c r="C2501" s="104"/>
    </row>
    <row r="2502" spans="2:3" ht="12.75">
      <c r="B2502">
        <f t="shared" si="39"/>
      </c>
      <c r="C2502" s="104"/>
    </row>
    <row r="2503" spans="2:3" ht="12.75">
      <c r="B2503">
        <f t="shared" si="39"/>
      </c>
      <c r="C2503" s="104"/>
    </row>
    <row r="2504" spans="2:3" ht="12.75">
      <c r="B2504">
        <f t="shared" si="39"/>
      </c>
      <c r="C2504" s="104"/>
    </row>
    <row r="2505" spans="2:3" ht="12.75">
      <c r="B2505">
        <f t="shared" si="39"/>
      </c>
      <c r="C2505" s="104"/>
    </row>
    <row r="2506" spans="2:3" ht="12.75">
      <c r="B2506">
        <f t="shared" si="39"/>
      </c>
      <c r="C2506" s="104"/>
    </row>
    <row r="2507" spans="2:3" ht="12.75">
      <c r="B2507">
        <f t="shared" si="39"/>
      </c>
      <c r="C2507" s="104"/>
    </row>
    <row r="2508" spans="2:3" ht="12.75">
      <c r="B2508">
        <f t="shared" si="39"/>
      </c>
      <c r="C2508" s="104"/>
    </row>
    <row r="2509" spans="2:3" ht="12.75">
      <c r="B2509">
        <f t="shared" si="39"/>
      </c>
      <c r="C2509" s="104"/>
    </row>
    <row r="2510" spans="2:3" ht="12.75">
      <c r="B2510">
        <f t="shared" si="39"/>
      </c>
      <c r="C2510" s="104"/>
    </row>
    <row r="2511" spans="2:3" ht="12.75">
      <c r="B2511">
        <f t="shared" si="39"/>
      </c>
      <c r="C2511" s="104"/>
    </row>
    <row r="2512" spans="2:6" ht="12.75">
      <c r="B2512">
        <f t="shared" si="39"/>
      </c>
      <c r="C2512" s="104"/>
      <c r="E2512" s="106"/>
      <c r="F2512" s="106"/>
    </row>
    <row r="2513" spans="2:6" ht="12.75">
      <c r="B2513">
        <f t="shared" si="39"/>
      </c>
      <c r="C2513" s="104"/>
      <c r="E2513" s="106"/>
      <c r="F2513" s="106"/>
    </row>
    <row r="2514" spans="2:6" ht="12.75">
      <c r="B2514">
        <f t="shared" si="39"/>
      </c>
      <c r="C2514" s="104"/>
      <c r="E2514" s="106"/>
      <c r="F2514" s="106"/>
    </row>
    <row r="2515" spans="2:6" ht="12.75">
      <c r="B2515">
        <f t="shared" si="39"/>
      </c>
      <c r="C2515" s="104"/>
      <c r="E2515" s="106"/>
      <c r="F2515" s="106"/>
    </row>
    <row r="2516" spans="2:6" ht="12.75">
      <c r="B2516">
        <f t="shared" si="39"/>
      </c>
      <c r="C2516" s="104"/>
      <c r="E2516" s="106"/>
      <c r="F2516" s="106"/>
    </row>
    <row r="2517" spans="2:6" ht="12.75">
      <c r="B2517">
        <f t="shared" si="39"/>
      </c>
      <c r="C2517" s="104"/>
      <c r="E2517" s="106"/>
      <c r="F2517" s="106"/>
    </row>
    <row r="2518" spans="2:3" ht="12.75">
      <c r="B2518">
        <f t="shared" si="39"/>
      </c>
      <c r="C2518" s="104"/>
    </row>
    <row r="2519" spans="2:15" ht="12.75">
      <c r="B2519">
        <f t="shared" si="39"/>
      </c>
      <c r="C2519" s="104"/>
      <c r="G2519" s="106"/>
      <c r="H2519" s="106"/>
      <c r="I2519" s="106"/>
      <c r="L2519" s="106"/>
      <c r="M2519" s="106"/>
      <c r="N2519" s="106"/>
      <c r="O2519" s="106"/>
    </row>
    <row r="2520" spans="2:15" ht="12.75">
      <c r="B2520">
        <f t="shared" si="39"/>
      </c>
      <c r="C2520" s="104"/>
      <c r="G2520" s="106"/>
      <c r="H2520" s="106"/>
      <c r="I2520" s="106"/>
      <c r="L2520" s="106"/>
      <c r="M2520" s="106"/>
      <c r="N2520" s="106"/>
      <c r="O2520" s="106"/>
    </row>
    <row r="2521" spans="2:15" ht="12.75">
      <c r="B2521">
        <f t="shared" si="39"/>
      </c>
      <c r="C2521" s="104"/>
      <c r="G2521" s="106"/>
      <c r="H2521" s="106"/>
      <c r="I2521" s="106"/>
      <c r="L2521" s="106"/>
      <c r="M2521" s="106"/>
      <c r="N2521" s="106"/>
      <c r="O2521" s="106"/>
    </row>
    <row r="2522" spans="2:15" ht="12.75">
      <c r="B2522">
        <f t="shared" si="39"/>
      </c>
      <c r="C2522" s="104"/>
      <c r="G2522" s="106"/>
      <c r="H2522" s="106"/>
      <c r="I2522" s="106"/>
      <c r="L2522" s="106"/>
      <c r="M2522" s="106"/>
      <c r="N2522" s="106"/>
      <c r="O2522" s="106"/>
    </row>
    <row r="2523" spans="2:15" ht="12.75">
      <c r="B2523">
        <f t="shared" si="39"/>
      </c>
      <c r="C2523" s="104"/>
      <c r="H2523" s="106"/>
      <c r="I2523" s="106"/>
      <c r="M2523" s="106"/>
      <c r="N2523" s="106"/>
      <c r="O2523" s="106"/>
    </row>
    <row r="2524" spans="2:15" ht="12.75">
      <c r="B2524">
        <f t="shared" si="39"/>
      </c>
      <c r="C2524" s="104"/>
      <c r="G2524" s="106"/>
      <c r="H2524" s="106"/>
      <c r="I2524" s="106"/>
      <c r="L2524" s="106"/>
      <c r="M2524" s="106"/>
      <c r="N2524" s="106"/>
      <c r="O2524" s="106"/>
    </row>
    <row r="2525" spans="2:3" ht="12.75">
      <c r="B2525">
        <f t="shared" si="39"/>
      </c>
      <c r="C2525" s="104"/>
    </row>
    <row r="2526" spans="2:15" ht="12.75">
      <c r="B2526">
        <f t="shared" si="39"/>
      </c>
      <c r="C2526" s="104"/>
      <c r="G2526" s="106"/>
      <c r="H2526" s="106"/>
      <c r="I2526" s="106"/>
      <c r="L2526" s="106"/>
      <c r="M2526" s="106"/>
      <c r="N2526" s="106"/>
      <c r="O2526" s="106"/>
    </row>
    <row r="2527" spans="2:15" ht="12.75">
      <c r="B2527">
        <f t="shared" si="39"/>
      </c>
      <c r="C2527" s="104"/>
      <c r="F2527" s="106"/>
      <c r="G2527" s="106"/>
      <c r="H2527" s="106"/>
      <c r="I2527" s="106"/>
      <c r="K2527" s="106"/>
      <c r="L2527" s="106"/>
      <c r="M2527" s="106"/>
      <c r="N2527" s="106"/>
      <c r="O2527" s="106"/>
    </row>
    <row r="2528" spans="2:15" ht="12.75">
      <c r="B2528">
        <f t="shared" si="39"/>
      </c>
      <c r="C2528" s="104"/>
      <c r="E2528" s="106"/>
      <c r="F2528" s="106"/>
      <c r="G2528" s="106"/>
      <c r="H2528" s="106"/>
      <c r="I2528" s="106"/>
      <c r="J2528" s="106"/>
      <c r="K2528" s="106"/>
      <c r="L2528" s="106"/>
      <c r="M2528" s="106"/>
      <c r="N2528" s="106"/>
      <c r="O2528" s="106"/>
    </row>
    <row r="2529" spans="2:15" ht="12.75">
      <c r="B2529">
        <f t="shared" si="39"/>
      </c>
      <c r="C2529" s="104"/>
      <c r="E2529" s="106"/>
      <c r="F2529" s="106"/>
      <c r="G2529" s="106"/>
      <c r="H2529" s="106"/>
      <c r="I2529" s="106"/>
      <c r="K2529" s="106"/>
      <c r="L2529" s="106"/>
      <c r="M2529" s="106"/>
      <c r="N2529" s="106"/>
      <c r="O2529" s="106"/>
    </row>
    <row r="2530" spans="2:15" ht="12.75">
      <c r="B2530">
        <f t="shared" si="39"/>
      </c>
      <c r="C2530" s="104"/>
      <c r="E2530" s="106"/>
      <c r="F2530" s="106"/>
      <c r="G2530" s="106"/>
      <c r="H2530" s="106"/>
      <c r="I2530" s="106"/>
      <c r="J2530" s="106"/>
      <c r="K2530" s="106"/>
      <c r="L2530" s="106"/>
      <c r="M2530" s="106"/>
      <c r="N2530" s="106"/>
      <c r="O2530" s="106"/>
    </row>
    <row r="2531" spans="2:15" ht="12.75">
      <c r="B2531">
        <f t="shared" si="39"/>
      </c>
      <c r="C2531" s="104"/>
      <c r="E2531" s="106"/>
      <c r="F2531" s="106"/>
      <c r="G2531" s="106"/>
      <c r="H2531" s="106"/>
      <c r="I2531" s="106"/>
      <c r="J2531" s="106"/>
      <c r="K2531" s="106"/>
      <c r="L2531" s="106"/>
      <c r="M2531" s="106"/>
      <c r="N2531" s="106"/>
      <c r="O2531" s="106"/>
    </row>
    <row r="2532" spans="2:3" ht="12.75">
      <c r="B2532">
        <f t="shared" si="39"/>
      </c>
      <c r="C2532" s="104"/>
    </row>
    <row r="2533" spans="2:10" ht="12.75">
      <c r="B2533">
        <f t="shared" si="39"/>
      </c>
      <c r="C2533" s="104"/>
      <c r="H2533" s="106"/>
      <c r="I2533" s="106"/>
      <c r="J2533" s="106"/>
    </row>
    <row r="2534" spans="2:3" ht="12.75">
      <c r="B2534">
        <f t="shared" si="39"/>
      </c>
      <c r="C2534" s="104"/>
    </row>
    <row r="2535" spans="2:10" ht="12.75">
      <c r="B2535">
        <f t="shared" si="39"/>
      </c>
      <c r="C2535" s="104"/>
      <c r="H2535" s="106"/>
      <c r="I2535" s="106"/>
      <c r="J2535" s="106"/>
    </row>
    <row r="2536" spans="2:10" ht="12.75">
      <c r="B2536">
        <f t="shared" si="39"/>
      </c>
      <c r="C2536" s="104"/>
      <c r="H2536" s="106"/>
      <c r="I2536" s="106"/>
      <c r="J2536" s="106"/>
    </row>
    <row r="2537" spans="2:10" ht="12.75">
      <c r="B2537">
        <f t="shared" si="39"/>
      </c>
      <c r="C2537" s="104"/>
      <c r="H2537" s="106"/>
      <c r="I2537" s="106"/>
      <c r="J2537" s="106"/>
    </row>
    <row r="2538" spans="2:3" ht="12.75">
      <c r="B2538">
        <f t="shared" si="39"/>
      </c>
      <c r="C2538" s="104"/>
    </row>
    <row r="2539" spans="2:3" ht="12.75">
      <c r="B2539">
        <f t="shared" si="39"/>
      </c>
      <c r="C2539" s="104"/>
    </row>
    <row r="2540" spans="2:3" ht="12.75">
      <c r="B2540">
        <f t="shared" si="39"/>
      </c>
      <c r="C2540" s="104"/>
    </row>
    <row r="2541" spans="2:3" ht="12.75">
      <c r="B2541">
        <f t="shared" si="39"/>
      </c>
      <c r="C2541" s="104"/>
    </row>
    <row r="2542" spans="2:3" ht="12.75">
      <c r="B2542">
        <f t="shared" si="39"/>
      </c>
      <c r="C2542" s="104"/>
    </row>
    <row r="2543" spans="2:3" ht="12.75">
      <c r="B2543">
        <f t="shared" si="39"/>
      </c>
      <c r="C2543" s="104"/>
    </row>
    <row r="2544" spans="2:3" ht="12.75">
      <c r="B2544">
        <f t="shared" si="39"/>
      </c>
      <c r="C2544" s="104"/>
    </row>
    <row r="2545" spans="2:3" ht="12.75">
      <c r="B2545">
        <f t="shared" si="39"/>
      </c>
      <c r="C2545" s="104"/>
    </row>
    <row r="2546" spans="2:3" ht="12.75">
      <c r="B2546">
        <f t="shared" si="39"/>
      </c>
      <c r="C2546" s="104"/>
    </row>
    <row r="2547" spans="2:3" ht="12.75">
      <c r="B2547">
        <f t="shared" si="39"/>
      </c>
      <c r="C2547" s="104"/>
    </row>
    <row r="2548" spans="2:3" ht="12.75">
      <c r="B2548">
        <f t="shared" si="39"/>
      </c>
      <c r="C2548" s="104"/>
    </row>
    <row r="2549" spans="2:3" ht="12.75">
      <c r="B2549">
        <f t="shared" si="39"/>
      </c>
      <c r="C2549" s="104"/>
    </row>
    <row r="2550" spans="2:6" ht="12.75">
      <c r="B2550">
        <f t="shared" si="39"/>
      </c>
      <c r="C2550" s="104"/>
      <c r="E2550" s="106"/>
      <c r="F2550" s="106"/>
    </row>
    <row r="2551" spans="2:6" ht="12.75">
      <c r="B2551">
        <f t="shared" si="39"/>
      </c>
      <c r="C2551" s="104"/>
      <c r="E2551" s="106"/>
      <c r="F2551" s="106"/>
    </row>
    <row r="2552" spans="2:6" ht="12.75">
      <c r="B2552">
        <f t="shared" si="39"/>
      </c>
      <c r="C2552" s="104"/>
      <c r="E2552" s="106"/>
      <c r="F2552" s="106"/>
    </row>
    <row r="2553" spans="2:6" ht="12.75">
      <c r="B2553">
        <f t="shared" si="39"/>
      </c>
      <c r="C2553" s="104"/>
      <c r="E2553" s="106"/>
      <c r="F2553" s="106"/>
    </row>
    <row r="2554" spans="2:6" ht="12.75">
      <c r="B2554">
        <f t="shared" si="39"/>
      </c>
      <c r="C2554" s="104"/>
      <c r="E2554" s="106"/>
      <c r="F2554" s="106"/>
    </row>
    <row r="2555" spans="2:6" ht="12.75">
      <c r="B2555">
        <f t="shared" si="39"/>
      </c>
      <c r="C2555" s="104"/>
      <c r="E2555" s="106"/>
      <c r="F2555" s="106"/>
    </row>
    <row r="2556" spans="2:3" ht="12.75">
      <c r="B2556">
        <f t="shared" si="39"/>
      </c>
      <c r="C2556" s="104"/>
    </row>
    <row r="2557" spans="2:15" ht="12.75">
      <c r="B2557">
        <f t="shared" si="39"/>
      </c>
      <c r="C2557" s="104"/>
      <c r="H2557" s="106"/>
      <c r="I2557" s="106"/>
      <c r="M2557" s="106"/>
      <c r="N2557" s="106"/>
      <c r="O2557" s="106"/>
    </row>
    <row r="2558" spans="2:15" ht="12.75">
      <c r="B2558">
        <f t="shared" si="39"/>
      </c>
      <c r="C2558" s="104"/>
      <c r="N2558" s="106"/>
      <c r="O2558" s="106"/>
    </row>
    <row r="2559" spans="2:15" ht="12.75">
      <c r="B2559">
        <f t="shared" si="39"/>
      </c>
      <c r="C2559" s="104"/>
      <c r="G2559" s="106"/>
      <c r="I2559" s="106"/>
      <c r="L2559" s="106"/>
      <c r="N2559" s="106"/>
      <c r="O2559" s="106"/>
    </row>
    <row r="2560" spans="2:15" ht="12.75">
      <c r="B2560">
        <f t="shared" si="39"/>
      </c>
      <c r="C2560" s="104"/>
      <c r="O2560" s="106"/>
    </row>
    <row r="2561" spans="2:3" ht="12.75">
      <c r="B2561">
        <f t="shared" si="39"/>
      </c>
      <c r="C2561" s="104"/>
    </row>
    <row r="2562" spans="2:15" ht="12.75">
      <c r="B2562">
        <f aca="true" t="shared" si="40" ref="B2562:B2625">+C2562&amp;A2562</f>
      </c>
      <c r="C2562" s="104"/>
      <c r="G2562" s="106"/>
      <c r="H2562" s="106"/>
      <c r="I2562" s="106"/>
      <c r="L2562" s="106"/>
      <c r="M2562" s="106"/>
      <c r="N2562" s="106"/>
      <c r="O2562" s="106"/>
    </row>
    <row r="2563" spans="2:3" ht="12.75">
      <c r="B2563">
        <f t="shared" si="40"/>
      </c>
      <c r="C2563" s="104"/>
    </row>
    <row r="2564" spans="2:15" ht="12.75">
      <c r="B2564">
        <f t="shared" si="40"/>
      </c>
      <c r="C2564" s="104"/>
      <c r="H2564" s="106"/>
      <c r="I2564" s="106"/>
      <c r="M2564" s="106"/>
      <c r="N2564" s="106"/>
      <c r="O2564" s="106"/>
    </row>
    <row r="2565" spans="2:15" ht="12.75">
      <c r="B2565">
        <f t="shared" si="40"/>
      </c>
      <c r="C2565" s="104"/>
      <c r="I2565" s="106"/>
      <c r="L2565" s="106"/>
      <c r="N2565" s="106"/>
      <c r="O2565" s="106"/>
    </row>
    <row r="2566" spans="2:15" ht="12.75">
      <c r="B2566">
        <f t="shared" si="40"/>
      </c>
      <c r="C2566" s="104"/>
      <c r="F2566" s="106"/>
      <c r="G2566" s="106"/>
      <c r="H2566" s="106"/>
      <c r="I2566" s="106"/>
      <c r="J2566" s="106"/>
      <c r="K2566" s="106"/>
      <c r="L2566" s="106"/>
      <c r="M2566" s="106"/>
      <c r="N2566" s="106"/>
      <c r="O2566" s="106"/>
    </row>
    <row r="2567" spans="2:15" ht="12.75">
      <c r="B2567">
        <f t="shared" si="40"/>
      </c>
      <c r="C2567" s="104"/>
      <c r="O2567" s="106"/>
    </row>
    <row r="2568" spans="2:15" ht="12.75">
      <c r="B2568">
        <f t="shared" si="40"/>
      </c>
      <c r="C2568" s="104"/>
      <c r="L2568" s="106"/>
      <c r="N2568" s="106"/>
      <c r="O2568" s="106"/>
    </row>
    <row r="2569" spans="2:15" ht="12.75">
      <c r="B2569">
        <f t="shared" si="40"/>
      </c>
      <c r="C2569" s="104"/>
      <c r="F2569" s="106"/>
      <c r="G2569" s="106"/>
      <c r="H2569" s="106"/>
      <c r="I2569" s="106"/>
      <c r="J2569" s="106"/>
      <c r="K2569" s="106"/>
      <c r="L2569" s="106"/>
      <c r="M2569" s="106"/>
      <c r="N2569" s="106"/>
      <c r="O2569" s="106"/>
    </row>
    <row r="2570" spans="2:3" ht="12.75">
      <c r="B2570">
        <f t="shared" si="40"/>
      </c>
      <c r="C2570" s="104"/>
    </row>
    <row r="2571" spans="2:10" ht="12.75">
      <c r="B2571">
        <f t="shared" si="40"/>
      </c>
      <c r="C2571" s="104"/>
      <c r="H2571" s="106"/>
      <c r="I2571" s="106"/>
      <c r="J2571" s="106"/>
    </row>
    <row r="2572" spans="2:3" ht="12.75">
      <c r="B2572">
        <f t="shared" si="40"/>
      </c>
      <c r="C2572" s="104"/>
    </row>
    <row r="2573" spans="2:9" ht="12.75">
      <c r="B2573">
        <f t="shared" si="40"/>
      </c>
      <c r="C2573" s="104"/>
      <c r="H2573" s="106"/>
      <c r="I2573" s="106"/>
    </row>
    <row r="2574" spans="2:10" ht="12.75">
      <c r="B2574">
        <f t="shared" si="40"/>
      </c>
      <c r="C2574" s="104"/>
      <c r="H2574" s="106"/>
      <c r="I2574" s="106"/>
      <c r="J2574" s="106"/>
    </row>
    <row r="2575" spans="2:10" ht="12.75">
      <c r="B2575">
        <f t="shared" si="40"/>
      </c>
      <c r="C2575" s="104"/>
      <c r="H2575" s="106"/>
      <c r="I2575" s="106"/>
      <c r="J2575" s="106"/>
    </row>
    <row r="2576" spans="2:3" ht="12.75">
      <c r="B2576">
        <f t="shared" si="40"/>
      </c>
      <c r="C2576" s="104"/>
    </row>
    <row r="2577" spans="2:3" ht="12.75">
      <c r="B2577">
        <f t="shared" si="40"/>
      </c>
      <c r="C2577" s="104"/>
    </row>
    <row r="2578" spans="2:3" ht="12.75">
      <c r="B2578">
        <f t="shared" si="40"/>
      </c>
      <c r="C2578" s="104"/>
    </row>
    <row r="2579" spans="2:3" ht="12.75">
      <c r="B2579">
        <f t="shared" si="40"/>
      </c>
      <c r="C2579" s="104"/>
    </row>
    <row r="2580" spans="2:3" ht="12.75">
      <c r="B2580">
        <f t="shared" si="40"/>
      </c>
      <c r="C2580" s="104"/>
    </row>
    <row r="2581" spans="2:3" ht="12.75">
      <c r="B2581">
        <f t="shared" si="40"/>
      </c>
      <c r="C2581" s="104"/>
    </row>
    <row r="2582" spans="2:3" ht="12.75">
      <c r="B2582">
        <f t="shared" si="40"/>
      </c>
      <c r="C2582" s="104"/>
    </row>
    <row r="2583" spans="2:3" ht="12.75">
      <c r="B2583">
        <f t="shared" si="40"/>
      </c>
      <c r="C2583" s="104"/>
    </row>
    <row r="2584" spans="2:3" ht="12.75">
      <c r="B2584">
        <f t="shared" si="40"/>
      </c>
      <c r="C2584" s="104"/>
    </row>
    <row r="2585" spans="2:3" ht="12.75">
      <c r="B2585">
        <f t="shared" si="40"/>
      </c>
      <c r="C2585" s="104"/>
    </row>
    <row r="2586" spans="2:3" ht="12.75">
      <c r="B2586">
        <f t="shared" si="40"/>
      </c>
      <c r="C2586" s="104"/>
    </row>
    <row r="2587" spans="2:3" ht="12.75">
      <c r="B2587">
        <f t="shared" si="40"/>
      </c>
      <c r="C2587" s="104"/>
    </row>
    <row r="2588" spans="2:6" ht="12.75">
      <c r="B2588">
        <f t="shared" si="40"/>
      </c>
      <c r="C2588" s="104"/>
      <c r="F2588" s="106"/>
    </row>
    <row r="2589" spans="2:6" ht="12.75">
      <c r="B2589">
        <f t="shared" si="40"/>
      </c>
      <c r="C2589" s="104"/>
      <c r="F2589" s="106"/>
    </row>
    <row r="2590" spans="2:6" ht="12.75">
      <c r="B2590">
        <f t="shared" si="40"/>
      </c>
      <c r="C2590" s="104"/>
      <c r="F2590" s="106"/>
    </row>
    <row r="2591" spans="2:6" ht="12.75">
      <c r="B2591">
        <f t="shared" si="40"/>
      </c>
      <c r="C2591" s="104"/>
      <c r="F2591" s="106"/>
    </row>
    <row r="2592" spans="2:3" ht="12.75">
      <c r="B2592">
        <f t="shared" si="40"/>
      </c>
      <c r="C2592" s="104"/>
    </row>
    <row r="2593" spans="2:11" ht="12.75">
      <c r="B2593">
        <f t="shared" si="40"/>
      </c>
      <c r="C2593" s="104"/>
      <c r="E2593" s="106"/>
      <c r="F2593" s="106"/>
      <c r="K2593" s="106"/>
    </row>
    <row r="2594" spans="2:3" ht="12.75">
      <c r="B2594">
        <f t="shared" si="40"/>
      </c>
      <c r="C2594" s="104"/>
    </row>
    <row r="2595" spans="2:14" ht="12.75">
      <c r="B2595">
        <f t="shared" si="40"/>
      </c>
      <c r="C2595" s="104"/>
      <c r="I2595" s="106"/>
      <c r="N2595" s="106"/>
    </row>
    <row r="2596" spans="2:15" ht="12.75">
      <c r="B2596">
        <f t="shared" si="40"/>
      </c>
      <c r="C2596" s="104"/>
      <c r="O2596" s="106"/>
    </row>
    <row r="2597" spans="2:15" ht="12.75">
      <c r="B2597">
        <f t="shared" si="40"/>
      </c>
      <c r="C2597" s="104"/>
      <c r="O2597" s="106"/>
    </row>
    <row r="2598" spans="2:15" ht="12.75">
      <c r="B2598">
        <f t="shared" si="40"/>
      </c>
      <c r="C2598" s="104"/>
      <c r="O2598" s="106"/>
    </row>
    <row r="2599" spans="2:3" ht="12.75">
      <c r="B2599">
        <f t="shared" si="40"/>
      </c>
      <c r="C2599" s="104"/>
    </row>
    <row r="2600" spans="2:15" ht="12.75">
      <c r="B2600">
        <f t="shared" si="40"/>
      </c>
      <c r="C2600" s="104"/>
      <c r="I2600" s="106"/>
      <c r="N2600" s="106"/>
      <c r="O2600" s="106"/>
    </row>
    <row r="2601" spans="2:3" ht="12.75">
      <c r="B2601">
        <f t="shared" si="40"/>
      </c>
      <c r="C2601" s="104"/>
    </row>
    <row r="2602" spans="2:14" ht="12.75">
      <c r="B2602">
        <f t="shared" si="40"/>
      </c>
      <c r="C2602" s="104"/>
      <c r="I2602" s="106"/>
      <c r="N2602" s="106"/>
    </row>
    <row r="2603" spans="2:15" ht="12.75">
      <c r="B2603">
        <f t="shared" si="40"/>
      </c>
      <c r="C2603" s="104"/>
      <c r="O2603" s="106"/>
    </row>
    <row r="2604" spans="2:15" ht="12.75">
      <c r="B2604">
        <f t="shared" si="40"/>
      </c>
      <c r="C2604" s="104"/>
      <c r="O2604" s="106"/>
    </row>
    <row r="2605" spans="2:15" ht="12.75">
      <c r="B2605">
        <f t="shared" si="40"/>
      </c>
      <c r="C2605" s="104"/>
      <c r="O2605" s="106"/>
    </row>
    <row r="2606" spans="2:3" ht="12.75">
      <c r="B2606">
        <f t="shared" si="40"/>
      </c>
      <c r="C2606" s="104"/>
    </row>
    <row r="2607" spans="2:15" ht="12.75">
      <c r="B2607">
        <f t="shared" si="40"/>
      </c>
      <c r="C2607" s="104"/>
      <c r="I2607" s="106"/>
      <c r="N2607" s="106"/>
      <c r="O2607" s="106"/>
    </row>
    <row r="2608" spans="2:3" ht="12.75">
      <c r="B2608">
        <f t="shared" si="40"/>
      </c>
      <c r="C2608" s="104"/>
    </row>
    <row r="2609" spans="2:10" ht="12.75">
      <c r="B2609">
        <f t="shared" si="40"/>
      </c>
      <c r="C2609" s="104"/>
      <c r="I2609" s="106"/>
      <c r="J2609" s="106"/>
    </row>
    <row r="2610" spans="2:3" ht="12.75">
      <c r="B2610">
        <f t="shared" si="40"/>
      </c>
      <c r="C2610" s="104"/>
    </row>
    <row r="2611" spans="2:9" ht="12.75">
      <c r="B2611">
        <f t="shared" si="40"/>
      </c>
      <c r="C2611" s="104"/>
      <c r="H2611" s="106"/>
      <c r="I2611" s="106"/>
    </row>
    <row r="2612" spans="2:10" ht="12.75">
      <c r="B2612">
        <f t="shared" si="40"/>
      </c>
      <c r="C2612" s="104"/>
      <c r="H2612" s="106"/>
      <c r="I2612" s="106"/>
      <c r="J2612" s="106"/>
    </row>
    <row r="2613" spans="2:10" ht="12.75">
      <c r="B2613">
        <f t="shared" si="40"/>
      </c>
      <c r="C2613" s="104"/>
      <c r="H2613" s="106"/>
      <c r="I2613" s="106"/>
      <c r="J2613" s="106"/>
    </row>
    <row r="2614" spans="2:3" ht="12.75">
      <c r="B2614">
        <f t="shared" si="40"/>
      </c>
      <c r="C2614" s="104"/>
    </row>
    <row r="2615" spans="2:3" ht="12.75">
      <c r="B2615">
        <f t="shared" si="40"/>
      </c>
      <c r="C2615" s="104"/>
    </row>
    <row r="2616" spans="2:3" ht="12.75">
      <c r="B2616">
        <f t="shared" si="40"/>
      </c>
      <c r="C2616" s="104"/>
    </row>
    <row r="2617" spans="2:3" ht="12.75">
      <c r="B2617">
        <f t="shared" si="40"/>
      </c>
      <c r="C2617" s="104"/>
    </row>
    <row r="2618" spans="2:3" ht="12.75">
      <c r="B2618">
        <f t="shared" si="40"/>
      </c>
      <c r="C2618" s="104"/>
    </row>
    <row r="2619" spans="2:3" ht="12.75">
      <c r="B2619">
        <f t="shared" si="40"/>
      </c>
      <c r="C2619" s="104"/>
    </row>
    <row r="2620" spans="2:3" ht="12.75">
      <c r="B2620">
        <f t="shared" si="40"/>
      </c>
      <c r="C2620" s="104"/>
    </row>
    <row r="2621" spans="2:3" ht="12.75">
      <c r="B2621">
        <f t="shared" si="40"/>
      </c>
      <c r="C2621" s="104"/>
    </row>
    <row r="2622" spans="2:3" ht="12.75">
      <c r="B2622">
        <f t="shared" si="40"/>
      </c>
      <c r="C2622" s="104"/>
    </row>
    <row r="2623" spans="2:3" ht="12.75">
      <c r="B2623">
        <f t="shared" si="40"/>
      </c>
      <c r="C2623" s="104"/>
    </row>
    <row r="2624" spans="2:3" ht="12.75">
      <c r="B2624">
        <f t="shared" si="40"/>
      </c>
      <c r="C2624" s="104"/>
    </row>
    <row r="2625" spans="2:3" ht="12.75">
      <c r="B2625">
        <f t="shared" si="40"/>
      </c>
      <c r="C2625" s="104"/>
    </row>
    <row r="2626" spans="2:6" ht="12.75">
      <c r="B2626">
        <f aca="true" t="shared" si="41" ref="B2626:B2689">+C2626&amp;A2626</f>
      </c>
      <c r="C2626" s="104"/>
      <c r="E2626" s="106"/>
      <c r="F2626" s="106"/>
    </row>
    <row r="2627" spans="2:6" ht="12.75">
      <c r="B2627">
        <f t="shared" si="41"/>
      </c>
      <c r="C2627" s="104"/>
      <c r="E2627" s="106"/>
      <c r="F2627" s="106"/>
    </row>
    <row r="2628" spans="2:6" ht="12.75">
      <c r="B2628">
        <f t="shared" si="41"/>
      </c>
      <c r="C2628" s="104"/>
      <c r="E2628" s="106"/>
      <c r="F2628" s="106"/>
    </row>
    <row r="2629" spans="2:6" ht="12.75">
      <c r="B2629">
        <f t="shared" si="41"/>
      </c>
      <c r="C2629" s="104"/>
      <c r="E2629" s="106"/>
      <c r="F2629" s="106"/>
    </row>
    <row r="2630" spans="2:6" ht="12.75">
      <c r="B2630">
        <f t="shared" si="41"/>
      </c>
      <c r="C2630" s="104"/>
      <c r="E2630" s="106"/>
      <c r="F2630" s="106"/>
    </row>
    <row r="2631" spans="2:6" ht="12.75">
      <c r="B2631">
        <f t="shared" si="41"/>
      </c>
      <c r="C2631" s="104"/>
      <c r="E2631" s="106"/>
      <c r="F2631" s="106"/>
    </row>
    <row r="2632" spans="2:3" ht="12.75">
      <c r="B2632">
        <f t="shared" si="41"/>
      </c>
      <c r="C2632" s="104"/>
    </row>
    <row r="2633" spans="2:15" ht="12.75">
      <c r="B2633">
        <f t="shared" si="41"/>
      </c>
      <c r="C2633" s="104"/>
      <c r="G2633" s="106"/>
      <c r="H2633" s="106"/>
      <c r="I2633" s="106"/>
      <c r="L2633" s="106"/>
      <c r="M2633" s="106"/>
      <c r="N2633" s="106"/>
      <c r="O2633" s="106"/>
    </row>
    <row r="2634" spans="2:15" ht="12.75">
      <c r="B2634">
        <f t="shared" si="41"/>
      </c>
      <c r="C2634" s="104"/>
      <c r="G2634" s="106"/>
      <c r="H2634" s="106"/>
      <c r="I2634" s="106"/>
      <c r="L2634" s="106"/>
      <c r="M2634" s="106"/>
      <c r="N2634" s="106"/>
      <c r="O2634" s="106"/>
    </row>
    <row r="2635" spans="2:15" ht="12.75">
      <c r="B2635">
        <f t="shared" si="41"/>
      </c>
      <c r="C2635" s="104"/>
      <c r="H2635" s="106"/>
      <c r="I2635" s="106"/>
      <c r="M2635" s="106"/>
      <c r="N2635" s="106"/>
      <c r="O2635" s="106"/>
    </row>
    <row r="2636" spans="2:15" ht="12.75">
      <c r="B2636">
        <f t="shared" si="41"/>
      </c>
      <c r="C2636" s="104"/>
      <c r="I2636" s="106"/>
      <c r="N2636" s="106"/>
      <c r="O2636" s="106"/>
    </row>
    <row r="2637" spans="2:15" ht="12.75">
      <c r="B2637">
        <f t="shared" si="41"/>
      </c>
      <c r="C2637" s="104"/>
      <c r="G2637" s="106"/>
      <c r="H2637" s="106"/>
      <c r="I2637" s="106"/>
      <c r="L2637" s="106"/>
      <c r="M2637" s="106"/>
      <c r="N2637" s="106"/>
      <c r="O2637" s="106"/>
    </row>
    <row r="2638" spans="2:15" ht="12.75">
      <c r="B2638">
        <f t="shared" si="41"/>
      </c>
      <c r="C2638" s="104"/>
      <c r="G2638" s="106"/>
      <c r="H2638" s="106"/>
      <c r="I2638" s="106"/>
      <c r="L2638" s="106"/>
      <c r="M2638" s="106"/>
      <c r="N2638" s="106"/>
      <c r="O2638" s="106"/>
    </row>
    <row r="2639" spans="2:3" ht="12.75">
      <c r="B2639">
        <f t="shared" si="41"/>
      </c>
      <c r="C2639" s="104"/>
    </row>
    <row r="2640" spans="2:15" ht="12.75">
      <c r="B2640">
        <f t="shared" si="41"/>
      </c>
      <c r="C2640" s="104"/>
      <c r="G2640" s="106"/>
      <c r="H2640" s="106"/>
      <c r="I2640" s="106"/>
      <c r="L2640" s="106"/>
      <c r="M2640" s="106"/>
      <c r="N2640" s="106"/>
      <c r="O2640" s="106"/>
    </row>
    <row r="2641" spans="2:15" ht="12.75">
      <c r="B2641">
        <f t="shared" si="41"/>
      </c>
      <c r="C2641" s="104"/>
      <c r="F2641" s="106"/>
      <c r="G2641" s="106"/>
      <c r="H2641" s="106"/>
      <c r="I2641" s="106"/>
      <c r="K2641" s="106"/>
      <c r="L2641" s="106"/>
      <c r="M2641" s="106"/>
      <c r="N2641" s="106"/>
      <c r="O2641" s="106"/>
    </row>
    <row r="2642" spans="2:15" ht="12.75">
      <c r="B2642">
        <f t="shared" si="41"/>
      </c>
      <c r="C2642" s="104"/>
      <c r="F2642" s="106"/>
      <c r="G2642" s="106"/>
      <c r="H2642" s="106"/>
      <c r="I2642" s="106"/>
      <c r="K2642" s="106"/>
      <c r="L2642" s="106"/>
      <c r="M2642" s="106"/>
      <c r="N2642" s="106"/>
      <c r="O2642" s="106"/>
    </row>
    <row r="2643" spans="2:15" ht="12.75">
      <c r="B2643">
        <f t="shared" si="41"/>
      </c>
      <c r="C2643" s="104"/>
      <c r="G2643" s="106"/>
      <c r="H2643" s="106"/>
      <c r="I2643" s="106"/>
      <c r="K2643" s="106"/>
      <c r="L2643" s="106"/>
      <c r="M2643" s="106"/>
      <c r="N2643" s="106"/>
      <c r="O2643" s="106"/>
    </row>
    <row r="2644" spans="2:15" ht="12.75">
      <c r="B2644">
        <f t="shared" si="41"/>
      </c>
      <c r="C2644" s="104"/>
      <c r="E2644" s="106"/>
      <c r="F2644" s="106"/>
      <c r="G2644" s="106"/>
      <c r="H2644" s="106"/>
      <c r="I2644" s="106"/>
      <c r="J2644" s="106"/>
      <c r="K2644" s="106"/>
      <c r="L2644" s="106"/>
      <c r="M2644" s="106"/>
      <c r="N2644" s="106"/>
      <c r="O2644" s="106"/>
    </row>
    <row r="2645" spans="2:15" ht="12.75">
      <c r="B2645">
        <f t="shared" si="41"/>
      </c>
      <c r="C2645" s="104"/>
      <c r="E2645" s="106"/>
      <c r="F2645" s="106"/>
      <c r="G2645" s="106"/>
      <c r="H2645" s="106"/>
      <c r="I2645" s="106"/>
      <c r="J2645" s="106"/>
      <c r="K2645" s="106"/>
      <c r="L2645" s="106"/>
      <c r="M2645" s="106"/>
      <c r="N2645" s="106"/>
      <c r="O2645" s="106"/>
    </row>
    <row r="2646" spans="2:3" ht="12.75">
      <c r="B2646">
        <f t="shared" si="41"/>
      </c>
      <c r="C2646" s="104"/>
    </row>
    <row r="2647" spans="2:10" ht="12.75">
      <c r="B2647">
        <f t="shared" si="41"/>
      </c>
      <c r="C2647" s="104"/>
      <c r="H2647" s="106"/>
      <c r="I2647" s="106"/>
      <c r="J2647" s="106"/>
    </row>
    <row r="2648" spans="2:3" ht="12.75">
      <c r="B2648">
        <f t="shared" si="41"/>
      </c>
      <c r="C2648" s="104"/>
    </row>
    <row r="2649" spans="2:10" ht="12.75">
      <c r="B2649">
        <f t="shared" si="41"/>
      </c>
      <c r="C2649" s="104"/>
      <c r="H2649" s="106"/>
      <c r="I2649" s="106"/>
      <c r="J2649" s="106"/>
    </row>
    <row r="2650" spans="2:10" ht="12.75">
      <c r="B2650">
        <f t="shared" si="41"/>
      </c>
      <c r="C2650" s="104"/>
      <c r="H2650" s="106"/>
      <c r="I2650" s="106"/>
      <c r="J2650" s="106"/>
    </row>
    <row r="2651" spans="2:10" ht="12.75">
      <c r="B2651">
        <f t="shared" si="41"/>
      </c>
      <c r="C2651" s="104"/>
      <c r="H2651" s="106"/>
      <c r="I2651" s="106"/>
      <c r="J2651" s="106"/>
    </row>
    <row r="2652" spans="2:3" ht="12.75">
      <c r="B2652">
        <f t="shared" si="41"/>
      </c>
      <c r="C2652" s="104"/>
    </row>
    <row r="2653" spans="2:3" ht="12.75">
      <c r="B2653">
        <f t="shared" si="41"/>
      </c>
      <c r="C2653" s="104"/>
    </row>
    <row r="2654" spans="2:3" ht="12.75">
      <c r="B2654">
        <f t="shared" si="41"/>
      </c>
      <c r="C2654" s="104"/>
    </row>
    <row r="2655" spans="2:3" ht="12.75">
      <c r="B2655">
        <f t="shared" si="41"/>
      </c>
      <c r="C2655" s="104"/>
    </row>
    <row r="2656" spans="2:3" ht="12.75">
      <c r="B2656">
        <f t="shared" si="41"/>
      </c>
      <c r="C2656" s="104"/>
    </row>
    <row r="2657" spans="2:3" ht="12.75">
      <c r="B2657">
        <f t="shared" si="41"/>
      </c>
      <c r="C2657" s="104"/>
    </row>
    <row r="2658" spans="2:3" ht="12.75">
      <c r="B2658">
        <f t="shared" si="41"/>
      </c>
      <c r="C2658" s="104"/>
    </row>
    <row r="2659" spans="2:3" ht="12.75">
      <c r="B2659">
        <f t="shared" si="41"/>
      </c>
      <c r="C2659" s="104"/>
    </row>
    <row r="2660" spans="2:3" ht="12.75">
      <c r="B2660">
        <f t="shared" si="41"/>
      </c>
      <c r="C2660" s="104"/>
    </row>
    <row r="2661" spans="2:3" ht="12.75">
      <c r="B2661">
        <f t="shared" si="41"/>
      </c>
      <c r="C2661" s="104"/>
    </row>
    <row r="2662" spans="2:3" ht="12.75">
      <c r="B2662">
        <f t="shared" si="41"/>
      </c>
      <c r="C2662" s="104"/>
    </row>
    <row r="2663" spans="2:3" ht="12.75">
      <c r="B2663">
        <f t="shared" si="41"/>
      </c>
      <c r="C2663" s="104"/>
    </row>
    <row r="2664" spans="2:3" ht="12.75">
      <c r="B2664">
        <f t="shared" si="41"/>
      </c>
      <c r="C2664" s="104"/>
    </row>
    <row r="2665" spans="2:6" ht="12.75">
      <c r="B2665">
        <f t="shared" si="41"/>
      </c>
      <c r="C2665" s="104"/>
      <c r="E2665" s="106"/>
      <c r="F2665" s="106"/>
    </row>
    <row r="2666" spans="2:6" ht="12.75">
      <c r="B2666">
        <f t="shared" si="41"/>
      </c>
      <c r="C2666" s="104"/>
      <c r="E2666" s="106"/>
      <c r="F2666" s="106"/>
    </row>
    <row r="2667" spans="2:6" ht="12.75">
      <c r="B2667">
        <f t="shared" si="41"/>
      </c>
      <c r="C2667" s="104"/>
      <c r="E2667" s="106"/>
      <c r="F2667" s="106"/>
    </row>
    <row r="2668" spans="2:6" ht="12.75">
      <c r="B2668">
        <f t="shared" si="41"/>
      </c>
      <c r="C2668" s="104"/>
      <c r="E2668" s="106"/>
      <c r="F2668" s="106"/>
    </row>
    <row r="2669" spans="2:6" ht="12.75">
      <c r="B2669">
        <f t="shared" si="41"/>
      </c>
      <c r="C2669" s="104"/>
      <c r="E2669" s="106"/>
      <c r="F2669" s="106"/>
    </row>
    <row r="2670" spans="2:3" ht="12.75">
      <c r="B2670">
        <f t="shared" si="41"/>
      </c>
      <c r="C2670" s="104"/>
    </row>
    <row r="2671" spans="2:3" ht="12.75">
      <c r="B2671">
        <f t="shared" si="41"/>
      </c>
      <c r="C2671" s="104"/>
    </row>
    <row r="2672" spans="2:15" ht="12.75">
      <c r="B2672">
        <f t="shared" si="41"/>
      </c>
      <c r="C2672" s="104"/>
      <c r="N2672" s="106"/>
      <c r="O2672" s="106"/>
    </row>
    <row r="2673" spans="2:15" ht="12.75">
      <c r="B2673">
        <f t="shared" si="41"/>
      </c>
      <c r="C2673" s="104"/>
      <c r="H2673" s="106"/>
      <c r="M2673" s="106"/>
      <c r="O2673" s="106"/>
    </row>
    <row r="2674" spans="2:15" ht="12.75">
      <c r="B2674">
        <f t="shared" si="41"/>
      </c>
      <c r="C2674" s="104"/>
      <c r="O2674" s="106"/>
    </row>
    <row r="2675" spans="2:15" ht="12.75">
      <c r="B2675">
        <f t="shared" si="41"/>
      </c>
      <c r="C2675" s="104"/>
      <c r="I2675" s="106"/>
      <c r="N2675" s="106"/>
      <c r="O2675" s="106"/>
    </row>
    <row r="2676" spans="2:15" ht="12.75">
      <c r="B2676">
        <f t="shared" si="41"/>
      </c>
      <c r="C2676" s="104"/>
      <c r="H2676" s="106"/>
      <c r="I2676" s="106"/>
      <c r="M2676" s="106"/>
      <c r="N2676" s="106"/>
      <c r="O2676" s="106"/>
    </row>
    <row r="2677" spans="2:3" ht="12.75">
      <c r="B2677">
        <f t="shared" si="41"/>
      </c>
      <c r="C2677" s="104"/>
    </row>
    <row r="2678" spans="2:3" ht="12.75">
      <c r="B2678">
        <f t="shared" si="41"/>
      </c>
      <c r="C2678" s="104"/>
    </row>
    <row r="2679" spans="2:15" ht="12.75">
      <c r="B2679">
        <f t="shared" si="41"/>
      </c>
      <c r="C2679" s="104"/>
      <c r="L2679" s="106"/>
      <c r="M2679" s="106"/>
      <c r="N2679" s="106"/>
      <c r="O2679" s="106"/>
    </row>
    <row r="2680" spans="2:15" ht="12.75">
      <c r="B2680">
        <f t="shared" si="41"/>
      </c>
      <c r="C2680" s="104"/>
      <c r="G2680" s="106"/>
      <c r="H2680" s="106"/>
      <c r="K2680" s="106"/>
      <c r="L2680" s="106"/>
      <c r="M2680" s="106"/>
      <c r="N2680" s="106"/>
      <c r="O2680" s="106"/>
    </row>
    <row r="2681" spans="2:15" ht="12.75">
      <c r="B2681">
        <f t="shared" si="41"/>
      </c>
      <c r="C2681" s="104"/>
      <c r="O2681" s="106"/>
    </row>
    <row r="2682" spans="2:15" ht="12.75">
      <c r="B2682">
        <f t="shared" si="41"/>
      </c>
      <c r="C2682" s="104"/>
      <c r="G2682" s="106"/>
      <c r="H2682" s="106"/>
      <c r="I2682" s="106"/>
      <c r="K2682" s="106"/>
      <c r="L2682" s="106"/>
      <c r="M2682" s="106"/>
      <c r="N2682" s="106"/>
      <c r="O2682" s="106"/>
    </row>
    <row r="2683" spans="2:15" ht="12.75">
      <c r="B2683">
        <f t="shared" si="41"/>
      </c>
      <c r="C2683" s="104"/>
      <c r="F2683" s="106"/>
      <c r="G2683" s="106"/>
      <c r="H2683" s="106"/>
      <c r="I2683" s="106"/>
      <c r="K2683" s="106"/>
      <c r="L2683" s="106"/>
      <c r="M2683" s="106"/>
      <c r="N2683" s="106"/>
      <c r="O2683" s="106"/>
    </row>
    <row r="2684" spans="2:3" ht="12.75">
      <c r="B2684">
        <f t="shared" si="41"/>
      </c>
      <c r="C2684" s="104"/>
    </row>
    <row r="2685" spans="2:10" ht="12.75">
      <c r="B2685">
        <f t="shared" si="41"/>
      </c>
      <c r="C2685" s="104"/>
      <c r="H2685" s="106"/>
      <c r="I2685" s="106"/>
      <c r="J2685" s="106"/>
    </row>
    <row r="2686" spans="2:3" ht="12.75">
      <c r="B2686">
        <f t="shared" si="41"/>
      </c>
      <c r="C2686" s="104"/>
    </row>
    <row r="2687" spans="2:9" ht="12.75">
      <c r="B2687">
        <f t="shared" si="41"/>
      </c>
      <c r="C2687" s="104"/>
      <c r="H2687" s="106"/>
      <c r="I2687" s="106"/>
    </row>
    <row r="2688" spans="2:10" ht="12.75">
      <c r="B2688">
        <f t="shared" si="41"/>
      </c>
      <c r="C2688" s="104"/>
      <c r="H2688" s="106"/>
      <c r="I2688" s="106"/>
      <c r="J2688" s="106"/>
    </row>
    <row r="2689" spans="2:10" ht="12.75">
      <c r="B2689">
        <f t="shared" si="41"/>
      </c>
      <c r="C2689" s="104"/>
      <c r="H2689" s="106"/>
      <c r="I2689" s="106"/>
      <c r="J2689" s="106"/>
    </row>
    <row r="2690" spans="2:3" ht="12.75">
      <c r="B2690">
        <f aca="true" t="shared" si="42" ref="B2690:B2753">+C2690&amp;A2690</f>
      </c>
      <c r="C2690" s="104"/>
    </row>
    <row r="2691" spans="2:3" ht="12.75">
      <c r="B2691">
        <f t="shared" si="42"/>
      </c>
      <c r="C2691" s="104"/>
    </row>
    <row r="2692" spans="2:3" ht="12.75">
      <c r="B2692">
        <f t="shared" si="42"/>
      </c>
      <c r="C2692" s="104"/>
    </row>
    <row r="2693" spans="2:3" ht="12.75">
      <c r="B2693">
        <f t="shared" si="42"/>
      </c>
      <c r="C2693" s="104"/>
    </row>
    <row r="2694" spans="2:3" ht="12.75">
      <c r="B2694">
        <f t="shared" si="42"/>
      </c>
      <c r="C2694" s="104"/>
    </row>
    <row r="2695" spans="2:3" ht="12.75">
      <c r="B2695">
        <f t="shared" si="42"/>
      </c>
      <c r="C2695" s="104"/>
    </row>
    <row r="2696" spans="2:3" ht="12.75">
      <c r="B2696">
        <f t="shared" si="42"/>
      </c>
      <c r="C2696" s="104"/>
    </row>
    <row r="2697" spans="2:3" ht="12.75">
      <c r="B2697">
        <f t="shared" si="42"/>
      </c>
      <c r="C2697" s="104"/>
    </row>
    <row r="2698" spans="2:3" ht="12.75">
      <c r="B2698">
        <f t="shared" si="42"/>
      </c>
      <c r="C2698" s="104"/>
    </row>
    <row r="2699" spans="2:3" ht="12.75">
      <c r="B2699">
        <f t="shared" si="42"/>
      </c>
      <c r="C2699" s="104"/>
    </row>
    <row r="2700" spans="2:3" ht="12.75">
      <c r="B2700">
        <f t="shared" si="42"/>
      </c>
      <c r="C2700" s="104"/>
    </row>
    <row r="2701" spans="2:3" ht="12.75">
      <c r="B2701">
        <f t="shared" si="42"/>
      </c>
      <c r="C2701" s="104"/>
    </row>
    <row r="2702" spans="2:6" ht="12.75">
      <c r="B2702">
        <f t="shared" si="42"/>
      </c>
      <c r="C2702" s="104"/>
      <c r="E2702" s="106"/>
      <c r="F2702" s="106"/>
    </row>
    <row r="2703" spans="2:6" ht="12.75">
      <c r="B2703">
        <f t="shared" si="42"/>
      </c>
      <c r="C2703" s="104"/>
      <c r="E2703" s="106"/>
      <c r="F2703" s="106"/>
    </row>
    <row r="2704" spans="2:6" ht="12.75">
      <c r="B2704">
        <f t="shared" si="42"/>
      </c>
      <c r="C2704" s="104"/>
      <c r="E2704" s="106"/>
      <c r="F2704" s="106"/>
    </row>
    <row r="2705" spans="2:6" ht="12.75">
      <c r="B2705">
        <f t="shared" si="42"/>
      </c>
      <c r="C2705" s="104"/>
      <c r="E2705" s="106"/>
      <c r="F2705" s="106"/>
    </row>
    <row r="2706" spans="2:6" ht="12.75">
      <c r="B2706">
        <f t="shared" si="42"/>
      </c>
      <c r="C2706" s="104"/>
      <c r="E2706" s="106"/>
      <c r="F2706" s="106"/>
    </row>
    <row r="2707" spans="2:6" ht="12.75">
      <c r="B2707">
        <f t="shared" si="42"/>
      </c>
      <c r="C2707" s="104"/>
      <c r="E2707" s="106"/>
      <c r="F2707" s="106"/>
    </row>
    <row r="2708" spans="2:3" ht="12.75">
      <c r="B2708">
        <f t="shared" si="42"/>
      </c>
      <c r="C2708" s="104"/>
    </row>
    <row r="2709" spans="2:15" ht="12.75">
      <c r="B2709">
        <f t="shared" si="42"/>
      </c>
      <c r="C2709" s="104"/>
      <c r="G2709" s="106"/>
      <c r="H2709" s="106"/>
      <c r="I2709" s="106"/>
      <c r="L2709" s="106"/>
      <c r="M2709" s="106"/>
      <c r="N2709" s="106"/>
      <c r="O2709" s="106"/>
    </row>
    <row r="2710" spans="2:15" ht="12.75">
      <c r="B2710">
        <f t="shared" si="42"/>
      </c>
      <c r="C2710" s="104"/>
      <c r="F2710" s="106"/>
      <c r="G2710" s="106"/>
      <c r="H2710" s="106"/>
      <c r="I2710" s="106"/>
      <c r="K2710" s="106"/>
      <c r="L2710" s="106"/>
      <c r="M2710" s="106"/>
      <c r="N2710" s="106"/>
      <c r="O2710" s="106"/>
    </row>
    <row r="2711" spans="2:15" ht="12.75">
      <c r="B2711">
        <f t="shared" si="42"/>
      </c>
      <c r="C2711" s="104"/>
      <c r="G2711" s="106"/>
      <c r="H2711" s="106"/>
      <c r="I2711" s="106"/>
      <c r="L2711" s="106"/>
      <c r="M2711" s="106"/>
      <c r="N2711" s="106"/>
      <c r="O2711" s="106"/>
    </row>
    <row r="2712" spans="2:15" ht="12.75">
      <c r="B2712">
        <f t="shared" si="42"/>
      </c>
      <c r="C2712" s="104"/>
      <c r="G2712" s="106"/>
      <c r="H2712" s="106"/>
      <c r="I2712" s="106"/>
      <c r="L2712" s="106"/>
      <c r="M2712" s="106"/>
      <c r="N2712" s="106"/>
      <c r="O2712" s="106"/>
    </row>
    <row r="2713" spans="2:15" ht="12.75">
      <c r="B2713">
        <f t="shared" si="42"/>
      </c>
      <c r="C2713" s="104"/>
      <c r="H2713" s="106"/>
      <c r="I2713" s="106"/>
      <c r="M2713" s="106"/>
      <c r="N2713" s="106"/>
      <c r="O2713" s="106"/>
    </row>
    <row r="2714" spans="2:15" ht="12.75">
      <c r="B2714">
        <f t="shared" si="42"/>
      </c>
      <c r="C2714" s="104"/>
      <c r="F2714" s="106"/>
      <c r="G2714" s="106"/>
      <c r="H2714" s="106"/>
      <c r="I2714" s="106"/>
      <c r="K2714" s="106"/>
      <c r="L2714" s="106"/>
      <c r="M2714" s="106"/>
      <c r="N2714" s="106"/>
      <c r="O2714" s="106"/>
    </row>
    <row r="2715" spans="2:3" ht="12.75">
      <c r="B2715">
        <f t="shared" si="42"/>
      </c>
      <c r="C2715" s="104"/>
    </row>
    <row r="2716" spans="2:15" ht="12.75">
      <c r="B2716">
        <f t="shared" si="42"/>
      </c>
      <c r="C2716" s="104"/>
      <c r="G2716" s="106"/>
      <c r="H2716" s="106"/>
      <c r="I2716" s="106"/>
      <c r="L2716" s="106"/>
      <c r="M2716" s="106"/>
      <c r="N2716" s="106"/>
      <c r="O2716" s="106"/>
    </row>
    <row r="2717" spans="2:15" ht="12.75">
      <c r="B2717">
        <f t="shared" si="42"/>
      </c>
      <c r="C2717" s="104"/>
      <c r="E2717" s="106"/>
      <c r="F2717" s="106"/>
      <c r="G2717" s="106"/>
      <c r="H2717" s="106"/>
      <c r="I2717" s="106"/>
      <c r="J2717" s="106"/>
      <c r="K2717" s="106"/>
      <c r="L2717" s="106"/>
      <c r="M2717" s="106"/>
      <c r="N2717" s="106"/>
      <c r="O2717" s="106"/>
    </row>
    <row r="2718" spans="2:15" ht="12.75">
      <c r="B2718">
        <f t="shared" si="42"/>
      </c>
      <c r="C2718" s="104"/>
      <c r="E2718" s="106"/>
      <c r="F2718" s="106"/>
      <c r="G2718" s="106"/>
      <c r="H2718" s="106"/>
      <c r="I2718" s="106"/>
      <c r="J2718" s="106"/>
      <c r="K2718" s="106"/>
      <c r="L2718" s="106"/>
      <c r="M2718" s="106"/>
      <c r="N2718" s="106"/>
      <c r="O2718" s="106"/>
    </row>
    <row r="2719" spans="2:15" ht="12.75">
      <c r="B2719">
        <f t="shared" si="42"/>
      </c>
      <c r="C2719" s="104"/>
      <c r="E2719" s="106"/>
      <c r="F2719" s="106"/>
      <c r="G2719" s="106"/>
      <c r="H2719" s="106"/>
      <c r="I2719" s="106"/>
      <c r="K2719" s="106"/>
      <c r="L2719" s="106"/>
      <c r="M2719" s="106"/>
      <c r="N2719" s="106"/>
      <c r="O2719" s="106"/>
    </row>
    <row r="2720" spans="2:15" ht="12.75">
      <c r="B2720">
        <f t="shared" si="42"/>
      </c>
      <c r="C2720" s="104"/>
      <c r="E2720" s="106"/>
      <c r="F2720" s="106"/>
      <c r="G2720" s="106"/>
      <c r="H2720" s="106"/>
      <c r="I2720" s="106"/>
      <c r="K2720" s="106"/>
      <c r="L2720" s="106"/>
      <c r="M2720" s="106"/>
      <c r="N2720" s="106"/>
      <c r="O2720" s="106"/>
    </row>
    <row r="2721" spans="2:15" ht="12.75">
      <c r="B2721">
        <f t="shared" si="42"/>
      </c>
      <c r="C2721" s="104"/>
      <c r="E2721" s="106"/>
      <c r="F2721" s="106"/>
      <c r="G2721" s="106"/>
      <c r="H2721" s="106"/>
      <c r="I2721" s="106"/>
      <c r="J2721" s="106"/>
      <c r="K2721" s="106"/>
      <c r="L2721" s="106"/>
      <c r="M2721" s="106"/>
      <c r="N2721" s="106"/>
      <c r="O2721" s="106"/>
    </row>
    <row r="2722" spans="2:3" ht="12.75">
      <c r="B2722">
        <f t="shared" si="42"/>
      </c>
      <c r="C2722" s="104"/>
    </row>
    <row r="2723" spans="2:10" ht="12.75">
      <c r="B2723">
        <f t="shared" si="42"/>
      </c>
      <c r="C2723" s="104"/>
      <c r="H2723" s="106"/>
      <c r="I2723" s="106"/>
      <c r="J2723" s="106"/>
    </row>
    <row r="2724" spans="2:3" ht="12.75">
      <c r="B2724">
        <f t="shared" si="42"/>
      </c>
      <c r="C2724" s="104"/>
    </row>
    <row r="2725" spans="2:10" ht="12.75">
      <c r="B2725">
        <f t="shared" si="42"/>
      </c>
      <c r="C2725" s="104"/>
      <c r="H2725" s="106"/>
      <c r="I2725" s="106"/>
      <c r="J2725" s="106"/>
    </row>
    <row r="2726" spans="2:10" ht="12.75">
      <c r="B2726">
        <f t="shared" si="42"/>
      </c>
      <c r="C2726" s="104"/>
      <c r="H2726" s="106"/>
      <c r="I2726" s="106"/>
      <c r="J2726" s="106"/>
    </row>
    <row r="2727" spans="2:10" ht="12.75">
      <c r="B2727">
        <f t="shared" si="42"/>
      </c>
      <c r="C2727" s="104"/>
      <c r="H2727" s="106"/>
      <c r="I2727" s="106"/>
      <c r="J2727" s="106"/>
    </row>
    <row r="2728" spans="2:3" ht="12.75">
      <c r="B2728">
        <f t="shared" si="42"/>
      </c>
      <c r="C2728" s="104"/>
    </row>
    <row r="2729" spans="2:3" ht="12.75">
      <c r="B2729">
        <f t="shared" si="42"/>
      </c>
      <c r="C2729" s="104"/>
    </row>
    <row r="2730" spans="2:3" ht="12.75">
      <c r="B2730">
        <f t="shared" si="42"/>
      </c>
      <c r="C2730" s="104"/>
    </row>
    <row r="2731" spans="2:3" ht="12.75">
      <c r="B2731">
        <f t="shared" si="42"/>
      </c>
      <c r="C2731" s="104"/>
    </row>
    <row r="2732" spans="2:3" ht="12.75">
      <c r="B2732">
        <f t="shared" si="42"/>
      </c>
      <c r="C2732" s="104"/>
    </row>
    <row r="2733" spans="2:3" ht="12.75">
      <c r="B2733">
        <f t="shared" si="42"/>
      </c>
      <c r="C2733" s="104"/>
    </row>
    <row r="2734" spans="2:3" ht="12.75">
      <c r="B2734">
        <f t="shared" si="42"/>
      </c>
      <c r="C2734" s="104"/>
    </row>
    <row r="2735" spans="2:3" ht="12.75">
      <c r="B2735">
        <f t="shared" si="42"/>
      </c>
      <c r="C2735" s="104"/>
    </row>
    <row r="2736" spans="2:3" ht="12.75">
      <c r="B2736">
        <f t="shared" si="42"/>
      </c>
      <c r="C2736" s="104"/>
    </row>
    <row r="2737" spans="2:3" ht="12.75">
      <c r="B2737">
        <f t="shared" si="42"/>
      </c>
      <c r="C2737" s="104"/>
    </row>
    <row r="2738" spans="2:3" ht="12.75">
      <c r="B2738">
        <f t="shared" si="42"/>
      </c>
      <c r="C2738" s="104"/>
    </row>
    <row r="2739" spans="2:3" ht="12.75">
      <c r="B2739">
        <f t="shared" si="42"/>
      </c>
      <c r="C2739" s="104"/>
    </row>
    <row r="2740" spans="2:6" ht="12.75">
      <c r="B2740">
        <f t="shared" si="42"/>
      </c>
      <c r="C2740" s="104"/>
      <c r="E2740" s="106"/>
      <c r="F2740" s="106"/>
    </row>
    <row r="2741" spans="2:6" ht="12.75">
      <c r="B2741">
        <f t="shared" si="42"/>
      </c>
      <c r="C2741" s="104"/>
      <c r="E2741" s="106"/>
      <c r="F2741" s="106"/>
    </row>
    <row r="2742" spans="2:6" ht="12.75">
      <c r="B2742">
        <f t="shared" si="42"/>
      </c>
      <c r="C2742" s="104"/>
      <c r="E2742" s="106"/>
      <c r="F2742" s="106"/>
    </row>
    <row r="2743" spans="2:6" ht="12.75">
      <c r="B2743">
        <f t="shared" si="42"/>
      </c>
      <c r="C2743" s="104"/>
      <c r="E2743" s="106"/>
      <c r="F2743" s="106"/>
    </row>
    <row r="2744" spans="2:6" ht="12.75">
      <c r="B2744">
        <f t="shared" si="42"/>
      </c>
      <c r="C2744" s="104"/>
      <c r="E2744" s="106"/>
      <c r="F2744" s="106"/>
    </row>
    <row r="2745" spans="2:6" ht="12.75">
      <c r="B2745">
        <f t="shared" si="42"/>
      </c>
      <c r="C2745" s="104"/>
      <c r="E2745" s="106"/>
      <c r="F2745" s="106"/>
    </row>
    <row r="2746" spans="2:3" ht="12.75">
      <c r="B2746">
        <f t="shared" si="42"/>
      </c>
      <c r="C2746" s="104"/>
    </row>
    <row r="2747" spans="2:15" ht="12.75">
      <c r="B2747">
        <f t="shared" si="42"/>
      </c>
      <c r="C2747" s="104"/>
      <c r="F2747" s="106"/>
      <c r="G2747" s="106"/>
      <c r="H2747" s="106"/>
      <c r="I2747" s="106"/>
      <c r="K2747" s="106"/>
      <c r="L2747" s="106"/>
      <c r="M2747" s="106"/>
      <c r="N2747" s="106"/>
      <c r="O2747" s="106"/>
    </row>
    <row r="2748" spans="2:15" ht="12.75">
      <c r="B2748">
        <f t="shared" si="42"/>
      </c>
      <c r="C2748" s="104"/>
      <c r="H2748" s="106"/>
      <c r="I2748" s="106"/>
      <c r="M2748" s="106"/>
      <c r="N2748" s="106"/>
      <c r="O2748" s="106"/>
    </row>
    <row r="2749" spans="2:15" ht="12.75">
      <c r="B2749">
        <f t="shared" si="42"/>
      </c>
      <c r="C2749" s="104"/>
      <c r="H2749" s="106"/>
      <c r="I2749" s="106"/>
      <c r="M2749" s="106"/>
      <c r="N2749" s="106"/>
      <c r="O2749" s="106"/>
    </row>
    <row r="2750" spans="2:15" ht="12.75">
      <c r="B2750">
        <f t="shared" si="42"/>
      </c>
      <c r="C2750" s="104"/>
      <c r="H2750" s="106"/>
      <c r="I2750" s="106"/>
      <c r="M2750" s="106"/>
      <c r="N2750" s="106"/>
      <c r="O2750" s="106"/>
    </row>
    <row r="2751" spans="2:15" ht="12.75">
      <c r="B2751">
        <f t="shared" si="42"/>
      </c>
      <c r="C2751" s="104"/>
      <c r="H2751" s="106"/>
      <c r="I2751" s="106"/>
      <c r="M2751" s="106"/>
      <c r="N2751" s="106"/>
      <c r="O2751" s="106"/>
    </row>
    <row r="2752" spans="2:15" ht="12.75">
      <c r="B2752">
        <f t="shared" si="42"/>
      </c>
      <c r="C2752" s="104"/>
      <c r="F2752" s="106"/>
      <c r="G2752" s="106"/>
      <c r="H2752" s="106"/>
      <c r="I2752" s="106"/>
      <c r="K2752" s="106"/>
      <c r="L2752" s="106"/>
      <c r="M2752" s="106"/>
      <c r="N2752" s="106"/>
      <c r="O2752" s="106"/>
    </row>
    <row r="2753" spans="2:3" ht="12.75">
      <c r="B2753">
        <f t="shared" si="42"/>
      </c>
      <c r="C2753" s="104"/>
    </row>
    <row r="2754" spans="2:15" ht="12.75">
      <c r="B2754">
        <f aca="true" t="shared" si="43" ref="B2754:B2817">+C2754&amp;A2754</f>
      </c>
      <c r="C2754" s="104"/>
      <c r="F2754" s="106"/>
      <c r="G2754" s="106"/>
      <c r="H2754" s="106"/>
      <c r="I2754" s="106"/>
      <c r="K2754" s="106"/>
      <c r="L2754" s="106"/>
      <c r="M2754" s="106"/>
      <c r="N2754" s="106"/>
      <c r="O2754" s="106"/>
    </row>
    <row r="2755" spans="2:15" ht="12.75">
      <c r="B2755">
        <f t="shared" si="43"/>
      </c>
      <c r="C2755" s="104"/>
      <c r="G2755" s="106"/>
      <c r="H2755" s="106"/>
      <c r="I2755" s="106"/>
      <c r="L2755" s="106"/>
      <c r="M2755" s="106"/>
      <c r="N2755" s="106"/>
      <c r="O2755" s="106"/>
    </row>
    <row r="2756" spans="2:15" ht="12.75">
      <c r="B2756">
        <f t="shared" si="43"/>
      </c>
      <c r="C2756" s="104"/>
      <c r="F2756" s="106"/>
      <c r="G2756" s="106"/>
      <c r="H2756" s="106"/>
      <c r="I2756" s="106"/>
      <c r="K2756" s="106"/>
      <c r="L2756" s="106"/>
      <c r="M2756" s="106"/>
      <c r="N2756" s="106"/>
      <c r="O2756" s="106"/>
    </row>
    <row r="2757" spans="2:15" ht="12.75">
      <c r="B2757">
        <f t="shared" si="43"/>
      </c>
      <c r="C2757" s="104"/>
      <c r="F2757" s="106"/>
      <c r="G2757" s="106"/>
      <c r="H2757" s="106"/>
      <c r="I2757" s="106"/>
      <c r="K2757" s="106"/>
      <c r="L2757" s="106"/>
      <c r="M2757" s="106"/>
      <c r="N2757" s="106"/>
      <c r="O2757" s="106"/>
    </row>
    <row r="2758" spans="2:15" ht="12.75">
      <c r="B2758">
        <f t="shared" si="43"/>
      </c>
      <c r="C2758" s="104"/>
      <c r="E2758" s="106"/>
      <c r="F2758" s="106"/>
      <c r="G2758" s="106"/>
      <c r="H2758" s="106"/>
      <c r="I2758" s="106"/>
      <c r="K2758" s="106"/>
      <c r="L2758" s="106"/>
      <c r="M2758" s="106"/>
      <c r="N2758" s="106"/>
      <c r="O2758" s="106"/>
    </row>
    <row r="2759" spans="2:15" ht="12.75">
      <c r="B2759">
        <f t="shared" si="43"/>
      </c>
      <c r="C2759" s="104"/>
      <c r="E2759" s="106"/>
      <c r="F2759" s="106"/>
      <c r="G2759" s="106"/>
      <c r="H2759" s="106"/>
      <c r="I2759" s="106"/>
      <c r="J2759" s="106"/>
      <c r="K2759" s="106"/>
      <c r="L2759" s="106"/>
      <c r="M2759" s="106"/>
      <c r="N2759" s="106"/>
      <c r="O2759" s="106"/>
    </row>
    <row r="2760" spans="2:3" ht="12.75">
      <c r="B2760">
        <f t="shared" si="43"/>
      </c>
      <c r="C2760" s="104"/>
    </row>
    <row r="2761" spans="2:10" ht="12.75">
      <c r="B2761">
        <f t="shared" si="43"/>
      </c>
      <c r="C2761" s="104"/>
      <c r="H2761" s="106"/>
      <c r="I2761" s="106"/>
      <c r="J2761" s="106"/>
    </row>
    <row r="2762" spans="2:3" ht="12.75">
      <c r="B2762">
        <f t="shared" si="43"/>
      </c>
      <c r="C2762" s="104"/>
    </row>
    <row r="2763" spans="2:10" ht="12.75">
      <c r="B2763">
        <f t="shared" si="43"/>
      </c>
      <c r="C2763" s="104"/>
      <c r="H2763" s="106"/>
      <c r="I2763" s="106"/>
      <c r="J2763" s="106"/>
    </row>
    <row r="2764" spans="2:10" ht="12.75">
      <c r="B2764">
        <f t="shared" si="43"/>
      </c>
      <c r="C2764" s="104"/>
      <c r="H2764" s="106"/>
      <c r="I2764" s="106"/>
      <c r="J2764" s="106"/>
    </row>
    <row r="2765" spans="2:10" ht="12.75">
      <c r="B2765">
        <f t="shared" si="43"/>
      </c>
      <c r="C2765" s="104"/>
      <c r="H2765" s="106"/>
      <c r="I2765" s="106"/>
      <c r="J2765" s="106"/>
    </row>
    <row r="2766" spans="2:3" ht="12.75">
      <c r="B2766">
        <f t="shared" si="43"/>
      </c>
      <c r="C2766" s="104"/>
    </row>
    <row r="2767" spans="2:3" ht="12.75">
      <c r="B2767">
        <f t="shared" si="43"/>
      </c>
      <c r="C2767" s="104"/>
    </row>
    <row r="2768" spans="2:3" ht="12.75">
      <c r="B2768">
        <f t="shared" si="43"/>
      </c>
      <c r="C2768" s="104"/>
    </row>
    <row r="2769" spans="2:3" ht="12.75">
      <c r="B2769">
        <f t="shared" si="43"/>
      </c>
      <c r="C2769" s="104"/>
    </row>
    <row r="2770" spans="2:3" ht="12.75">
      <c r="B2770">
        <f t="shared" si="43"/>
      </c>
      <c r="C2770" s="104"/>
    </row>
    <row r="2771" spans="2:3" ht="12.75">
      <c r="B2771">
        <f t="shared" si="43"/>
      </c>
      <c r="C2771" s="104"/>
    </row>
    <row r="2772" spans="2:3" ht="12.75">
      <c r="B2772">
        <f t="shared" si="43"/>
      </c>
      <c r="C2772" s="104"/>
    </row>
    <row r="2773" spans="2:3" ht="12.75">
      <c r="B2773">
        <f t="shared" si="43"/>
      </c>
      <c r="C2773" s="104"/>
    </row>
    <row r="2774" spans="2:3" ht="12.75">
      <c r="B2774">
        <f t="shared" si="43"/>
      </c>
      <c r="C2774" s="104"/>
    </row>
    <row r="2775" spans="2:3" ht="12.75">
      <c r="B2775">
        <f t="shared" si="43"/>
      </c>
      <c r="C2775" s="104"/>
    </row>
    <row r="2776" spans="2:3" ht="12.75">
      <c r="B2776">
        <f t="shared" si="43"/>
      </c>
      <c r="C2776" s="104"/>
    </row>
    <row r="2777" spans="2:3" ht="12.75">
      <c r="B2777">
        <f t="shared" si="43"/>
      </c>
      <c r="C2777" s="104"/>
    </row>
    <row r="2778" spans="2:5" ht="12.75">
      <c r="B2778">
        <f t="shared" si="43"/>
      </c>
      <c r="C2778" s="104"/>
      <c r="E2778" s="106"/>
    </row>
    <row r="2779" spans="2:6" ht="12.75">
      <c r="B2779">
        <f t="shared" si="43"/>
      </c>
      <c r="C2779" s="104"/>
      <c r="E2779" s="106"/>
      <c r="F2779" s="106"/>
    </row>
    <row r="2780" spans="2:6" ht="12.75">
      <c r="B2780">
        <f t="shared" si="43"/>
      </c>
      <c r="C2780" s="104"/>
      <c r="E2780" s="106"/>
      <c r="F2780" s="106"/>
    </row>
    <row r="2781" spans="2:6" ht="12.75">
      <c r="B2781">
        <f t="shared" si="43"/>
      </c>
      <c r="C2781" s="104"/>
      <c r="E2781" s="106"/>
      <c r="F2781" s="106"/>
    </row>
    <row r="2782" spans="2:3" ht="12.75">
      <c r="B2782">
        <f t="shared" si="43"/>
      </c>
      <c r="C2782" s="104"/>
    </row>
    <row r="2783" spans="2:6" ht="12.75">
      <c r="B2783">
        <f t="shared" si="43"/>
      </c>
      <c r="C2783" s="104"/>
      <c r="E2783" s="106"/>
      <c r="F2783" s="106"/>
    </row>
    <row r="2784" spans="2:3" ht="12.75">
      <c r="B2784">
        <f t="shared" si="43"/>
      </c>
      <c r="C2784" s="104"/>
    </row>
    <row r="2785" spans="2:3" ht="12.75">
      <c r="B2785">
        <f t="shared" si="43"/>
      </c>
      <c r="C2785" s="104"/>
    </row>
    <row r="2786" spans="2:14" ht="12.75">
      <c r="B2786">
        <f t="shared" si="43"/>
      </c>
      <c r="C2786" s="104"/>
      <c r="I2786" s="106"/>
      <c r="N2786" s="106"/>
    </row>
    <row r="2787" spans="2:14" ht="12.75">
      <c r="B2787">
        <f t="shared" si="43"/>
      </c>
      <c r="C2787" s="104"/>
      <c r="H2787" s="106"/>
      <c r="I2787" s="106"/>
      <c r="M2787" s="106"/>
      <c r="N2787" s="106"/>
    </row>
    <row r="2788" spans="2:15" ht="12.75">
      <c r="B2788">
        <f t="shared" si="43"/>
      </c>
      <c r="C2788" s="104"/>
      <c r="G2788" s="106"/>
      <c r="I2788" s="106"/>
      <c r="L2788" s="106"/>
      <c r="N2788" s="106"/>
      <c r="O2788" s="106"/>
    </row>
    <row r="2789" spans="2:3" ht="12.75">
      <c r="B2789">
        <f t="shared" si="43"/>
      </c>
      <c r="C2789" s="104"/>
    </row>
    <row r="2790" spans="2:15" ht="12.75">
      <c r="B2790">
        <f t="shared" si="43"/>
      </c>
      <c r="C2790" s="104"/>
      <c r="G2790" s="106"/>
      <c r="H2790" s="106"/>
      <c r="I2790" s="106"/>
      <c r="L2790" s="106"/>
      <c r="M2790" s="106"/>
      <c r="N2790" s="106"/>
      <c r="O2790" s="106"/>
    </row>
    <row r="2791" spans="2:3" ht="12.75">
      <c r="B2791">
        <f t="shared" si="43"/>
      </c>
      <c r="C2791" s="104"/>
    </row>
    <row r="2792" spans="2:3" ht="12.75">
      <c r="B2792">
        <f t="shared" si="43"/>
      </c>
      <c r="C2792" s="104"/>
    </row>
    <row r="2793" spans="2:14" ht="12.75">
      <c r="B2793">
        <f t="shared" si="43"/>
      </c>
      <c r="C2793" s="104"/>
      <c r="G2793" s="106"/>
      <c r="H2793" s="106"/>
      <c r="I2793" s="106"/>
      <c r="L2793" s="106"/>
      <c r="M2793" s="106"/>
      <c r="N2793" s="106"/>
    </row>
    <row r="2794" spans="2:14" ht="12.75">
      <c r="B2794">
        <f t="shared" si="43"/>
      </c>
      <c r="C2794" s="104"/>
      <c r="F2794" s="106"/>
      <c r="G2794" s="106"/>
      <c r="H2794" s="106"/>
      <c r="I2794" s="106"/>
      <c r="L2794" s="106"/>
      <c r="M2794" s="106"/>
      <c r="N2794" s="106"/>
    </row>
    <row r="2795" spans="2:15" ht="12.75">
      <c r="B2795">
        <f t="shared" si="43"/>
      </c>
      <c r="C2795" s="104"/>
      <c r="F2795" s="106"/>
      <c r="G2795" s="106"/>
      <c r="H2795" s="106"/>
      <c r="I2795" s="106"/>
      <c r="K2795" s="106"/>
      <c r="L2795" s="106"/>
      <c r="M2795" s="106"/>
      <c r="N2795" s="106"/>
      <c r="O2795" s="106"/>
    </row>
    <row r="2796" spans="2:3" ht="12.75">
      <c r="B2796">
        <f t="shared" si="43"/>
      </c>
      <c r="C2796" s="104"/>
    </row>
    <row r="2797" spans="2:15" ht="12.75">
      <c r="B2797">
        <f t="shared" si="43"/>
      </c>
      <c r="C2797" s="104"/>
      <c r="F2797" s="106"/>
      <c r="G2797" s="106"/>
      <c r="H2797" s="106"/>
      <c r="I2797" s="106"/>
      <c r="K2797" s="106"/>
      <c r="L2797" s="106"/>
      <c r="M2797" s="106"/>
      <c r="N2797" s="106"/>
      <c r="O2797" s="106"/>
    </row>
    <row r="2798" spans="2:3" ht="12.75">
      <c r="B2798">
        <f t="shared" si="43"/>
      </c>
      <c r="C2798" s="104"/>
    </row>
    <row r="2799" spans="2:10" ht="12.75">
      <c r="B2799">
        <f t="shared" si="43"/>
      </c>
      <c r="C2799" s="104"/>
      <c r="H2799" s="106"/>
      <c r="I2799" s="106"/>
      <c r="J2799" s="106"/>
    </row>
    <row r="2800" spans="2:3" ht="12.75">
      <c r="B2800">
        <f t="shared" si="43"/>
      </c>
      <c r="C2800" s="104"/>
    </row>
    <row r="2801" spans="2:9" ht="12.75">
      <c r="B2801">
        <f t="shared" si="43"/>
      </c>
      <c r="C2801" s="104"/>
      <c r="H2801" s="106"/>
      <c r="I2801" s="106"/>
    </row>
    <row r="2802" spans="2:10" ht="12.75">
      <c r="B2802">
        <f t="shared" si="43"/>
      </c>
      <c r="C2802" s="104"/>
      <c r="H2802" s="106"/>
      <c r="I2802" s="106"/>
      <c r="J2802" s="106"/>
    </row>
    <row r="2803" spans="2:10" ht="12.75">
      <c r="B2803">
        <f t="shared" si="43"/>
      </c>
      <c r="C2803" s="104"/>
      <c r="H2803" s="106"/>
      <c r="I2803" s="106"/>
      <c r="J2803" s="106"/>
    </row>
    <row r="2804" spans="2:3" ht="12.75">
      <c r="B2804">
        <f t="shared" si="43"/>
      </c>
      <c r="C2804" s="104"/>
    </row>
    <row r="2805" spans="2:3" ht="12.75">
      <c r="B2805">
        <f t="shared" si="43"/>
      </c>
      <c r="C2805" s="104"/>
    </row>
    <row r="2806" spans="2:3" ht="12.75">
      <c r="B2806">
        <f t="shared" si="43"/>
      </c>
      <c r="C2806" s="104"/>
    </row>
    <row r="2807" spans="2:3" ht="12.75">
      <c r="B2807">
        <f t="shared" si="43"/>
      </c>
      <c r="C2807" s="104"/>
    </row>
    <row r="2808" spans="2:3" ht="12.75">
      <c r="B2808">
        <f t="shared" si="43"/>
      </c>
      <c r="C2808" s="104"/>
    </row>
    <row r="2809" spans="2:3" ht="12.75">
      <c r="B2809">
        <f t="shared" si="43"/>
      </c>
      <c r="C2809" s="104"/>
    </row>
    <row r="2810" spans="2:3" ht="12.75">
      <c r="B2810">
        <f t="shared" si="43"/>
      </c>
      <c r="C2810" s="104"/>
    </row>
    <row r="2811" spans="2:3" ht="12.75">
      <c r="B2811">
        <f t="shared" si="43"/>
      </c>
      <c r="C2811" s="104"/>
    </row>
    <row r="2812" spans="2:3" ht="12.75">
      <c r="B2812">
        <f t="shared" si="43"/>
      </c>
      <c r="C2812" s="104"/>
    </row>
    <row r="2813" spans="2:3" ht="12.75">
      <c r="B2813">
        <f t="shared" si="43"/>
      </c>
      <c r="C2813" s="104"/>
    </row>
    <row r="2814" spans="2:3" ht="12.75">
      <c r="B2814">
        <f t="shared" si="43"/>
      </c>
      <c r="C2814" s="104"/>
    </row>
    <row r="2815" spans="2:3" ht="12.75">
      <c r="B2815">
        <f t="shared" si="43"/>
      </c>
      <c r="C2815" s="104"/>
    </row>
    <row r="2816" spans="2:6" ht="12.75">
      <c r="B2816">
        <f t="shared" si="43"/>
      </c>
      <c r="C2816" s="104"/>
      <c r="E2816" s="106"/>
      <c r="F2816" s="106"/>
    </row>
    <row r="2817" spans="2:6" ht="12.75">
      <c r="B2817">
        <f t="shared" si="43"/>
      </c>
      <c r="C2817" s="104"/>
      <c r="E2817" s="106"/>
      <c r="F2817" s="106"/>
    </row>
    <row r="2818" spans="2:6" ht="12.75">
      <c r="B2818">
        <f aca="true" t="shared" si="44" ref="B2818:B2881">+C2818&amp;A2818</f>
      </c>
      <c r="C2818" s="104"/>
      <c r="E2818" s="106"/>
      <c r="F2818" s="106"/>
    </row>
    <row r="2819" spans="2:6" ht="12.75">
      <c r="B2819">
        <f t="shared" si="44"/>
      </c>
      <c r="C2819" s="104"/>
      <c r="E2819" s="106"/>
      <c r="F2819" s="106"/>
    </row>
    <row r="2820" spans="2:6" ht="12.75">
      <c r="B2820">
        <f t="shared" si="44"/>
      </c>
      <c r="C2820" s="104"/>
      <c r="E2820" s="106"/>
      <c r="F2820" s="106"/>
    </row>
    <row r="2821" spans="2:6" ht="12.75">
      <c r="B2821">
        <f t="shared" si="44"/>
      </c>
      <c r="C2821" s="104"/>
      <c r="E2821" s="106"/>
      <c r="F2821" s="106"/>
    </row>
    <row r="2822" spans="2:3" ht="12.75">
      <c r="B2822">
        <f t="shared" si="44"/>
      </c>
      <c r="C2822" s="104"/>
    </row>
    <row r="2823" spans="2:15" ht="12.75">
      <c r="B2823">
        <f t="shared" si="44"/>
      </c>
      <c r="C2823" s="104"/>
      <c r="G2823" s="106"/>
      <c r="L2823" s="106"/>
      <c r="O2823" s="106"/>
    </row>
    <row r="2824" spans="2:14" ht="12.75">
      <c r="B2824">
        <f t="shared" si="44"/>
      </c>
      <c r="C2824" s="104"/>
      <c r="G2824" s="106"/>
      <c r="H2824" s="106"/>
      <c r="I2824" s="106"/>
      <c r="L2824" s="106"/>
      <c r="M2824" s="106"/>
      <c r="N2824" s="106"/>
    </row>
    <row r="2825" spans="2:14" ht="12.75">
      <c r="B2825">
        <f t="shared" si="44"/>
      </c>
      <c r="C2825" s="104"/>
      <c r="G2825" s="106"/>
      <c r="I2825" s="106"/>
      <c r="L2825" s="106"/>
      <c r="N2825" s="106"/>
    </row>
    <row r="2826" spans="2:14" ht="12.75">
      <c r="B2826">
        <f t="shared" si="44"/>
      </c>
      <c r="C2826" s="104"/>
      <c r="I2826" s="106"/>
      <c r="N2826" s="106"/>
    </row>
    <row r="2827" spans="2:14" ht="12.75">
      <c r="B2827">
        <f t="shared" si="44"/>
      </c>
      <c r="C2827" s="104"/>
      <c r="I2827" s="106"/>
      <c r="N2827" s="106"/>
    </row>
    <row r="2828" spans="2:15" ht="12.75">
      <c r="B2828">
        <f t="shared" si="44"/>
      </c>
      <c r="C2828" s="104"/>
      <c r="G2828" s="106"/>
      <c r="H2828" s="106"/>
      <c r="I2828" s="106"/>
      <c r="L2828" s="106"/>
      <c r="M2828" s="106"/>
      <c r="N2828" s="106"/>
      <c r="O2828" s="106"/>
    </row>
    <row r="2829" spans="2:3" ht="12.75">
      <c r="B2829">
        <f t="shared" si="44"/>
      </c>
      <c r="C2829" s="104"/>
    </row>
    <row r="2830" spans="2:15" ht="12.75">
      <c r="B2830">
        <f t="shared" si="44"/>
      </c>
      <c r="C2830" s="104"/>
      <c r="G2830" s="106"/>
      <c r="L2830" s="106"/>
      <c r="O2830" s="106"/>
    </row>
    <row r="2831" spans="2:14" ht="12.75">
      <c r="B2831">
        <f t="shared" si="44"/>
      </c>
      <c r="C2831" s="104"/>
      <c r="F2831" s="106"/>
      <c r="G2831" s="106"/>
      <c r="H2831" s="106"/>
      <c r="I2831" s="106"/>
      <c r="K2831" s="106"/>
      <c r="L2831" s="106"/>
      <c r="M2831" s="106"/>
      <c r="N2831" s="106"/>
    </row>
    <row r="2832" spans="2:14" ht="12.75">
      <c r="B2832">
        <f t="shared" si="44"/>
      </c>
      <c r="C2832" s="104"/>
      <c r="E2832" s="106"/>
      <c r="F2832" s="106"/>
      <c r="G2832" s="106"/>
      <c r="H2832" s="106"/>
      <c r="I2832" s="106"/>
      <c r="J2832" s="106"/>
      <c r="K2832" s="106"/>
      <c r="L2832" s="106"/>
      <c r="M2832" s="106"/>
      <c r="N2832" s="106"/>
    </row>
    <row r="2833" spans="2:14" ht="12.75">
      <c r="B2833">
        <f t="shared" si="44"/>
      </c>
      <c r="C2833" s="104"/>
      <c r="G2833" s="106"/>
      <c r="I2833" s="106"/>
      <c r="K2833" s="106"/>
      <c r="L2833" s="106"/>
      <c r="M2833" s="106"/>
      <c r="N2833" s="106"/>
    </row>
    <row r="2834" spans="2:14" ht="12.75">
      <c r="B2834">
        <f t="shared" si="44"/>
      </c>
      <c r="C2834" s="104"/>
      <c r="F2834" s="106"/>
      <c r="G2834" s="106"/>
      <c r="H2834" s="106"/>
      <c r="I2834" s="106"/>
      <c r="K2834" s="106"/>
      <c r="L2834" s="106"/>
      <c r="M2834" s="106"/>
      <c r="N2834" s="106"/>
    </row>
    <row r="2835" spans="2:15" ht="12.75">
      <c r="B2835">
        <f t="shared" si="44"/>
      </c>
      <c r="C2835" s="104"/>
      <c r="E2835" s="106"/>
      <c r="F2835" s="106"/>
      <c r="G2835" s="106"/>
      <c r="H2835" s="106"/>
      <c r="I2835" s="106"/>
      <c r="J2835" s="106"/>
      <c r="K2835" s="106"/>
      <c r="L2835" s="106"/>
      <c r="M2835" s="106"/>
      <c r="N2835" s="106"/>
      <c r="O2835" s="106"/>
    </row>
    <row r="2836" spans="2:3" ht="12.75">
      <c r="B2836">
        <f t="shared" si="44"/>
      </c>
      <c r="C2836" s="104"/>
    </row>
    <row r="2837" spans="2:10" ht="12.75">
      <c r="B2837">
        <f t="shared" si="44"/>
      </c>
      <c r="C2837" s="104"/>
      <c r="H2837" s="106"/>
      <c r="I2837" s="106"/>
      <c r="J2837" s="106"/>
    </row>
    <row r="2838" spans="2:3" ht="12.75">
      <c r="B2838">
        <f t="shared" si="44"/>
      </c>
      <c r="C2838" s="104"/>
    </row>
    <row r="2839" spans="2:9" ht="12.75">
      <c r="B2839">
        <f t="shared" si="44"/>
      </c>
      <c r="C2839" s="104"/>
      <c r="H2839" s="106"/>
      <c r="I2839" s="106"/>
    </row>
    <row r="2840" spans="2:10" ht="12.75">
      <c r="B2840">
        <f t="shared" si="44"/>
      </c>
      <c r="C2840" s="104"/>
      <c r="H2840" s="106"/>
      <c r="I2840" s="106"/>
      <c r="J2840" s="106"/>
    </row>
    <row r="2841" spans="2:10" ht="12.75">
      <c r="B2841">
        <f t="shared" si="44"/>
      </c>
      <c r="C2841" s="104"/>
      <c r="H2841" s="106"/>
      <c r="I2841" s="106"/>
      <c r="J2841" s="106"/>
    </row>
    <row r="2842" spans="2:3" ht="12.75">
      <c r="B2842">
        <f t="shared" si="44"/>
      </c>
      <c r="C2842" s="104"/>
    </row>
    <row r="2843" spans="2:3" ht="12.75">
      <c r="B2843">
        <f t="shared" si="44"/>
      </c>
      <c r="C2843" s="104"/>
    </row>
    <row r="2844" spans="2:3" ht="12.75">
      <c r="B2844">
        <f t="shared" si="44"/>
      </c>
      <c r="C2844" s="104"/>
    </row>
    <row r="2845" spans="2:3" ht="12.75">
      <c r="B2845">
        <f t="shared" si="44"/>
      </c>
      <c r="C2845" s="104"/>
    </row>
    <row r="2846" spans="2:3" ht="12.75">
      <c r="B2846">
        <f t="shared" si="44"/>
      </c>
      <c r="C2846" s="104"/>
    </row>
    <row r="2847" spans="2:3" ht="12.75">
      <c r="B2847">
        <f t="shared" si="44"/>
      </c>
      <c r="C2847" s="104"/>
    </row>
    <row r="2848" spans="2:3" ht="12.75">
      <c r="B2848">
        <f t="shared" si="44"/>
      </c>
      <c r="C2848" s="104"/>
    </row>
    <row r="2849" spans="2:3" ht="12.75">
      <c r="B2849">
        <f t="shared" si="44"/>
      </c>
      <c r="C2849" s="104"/>
    </row>
    <row r="2850" spans="2:3" ht="12.75">
      <c r="B2850">
        <f t="shared" si="44"/>
      </c>
      <c r="C2850" s="104"/>
    </row>
    <row r="2851" spans="2:3" ht="12.75">
      <c r="B2851">
        <f t="shared" si="44"/>
      </c>
      <c r="C2851" s="104"/>
    </row>
    <row r="2852" spans="2:3" ht="12.75">
      <c r="B2852">
        <f t="shared" si="44"/>
      </c>
      <c r="C2852" s="104"/>
    </row>
    <row r="2853" spans="2:3" ht="12.75">
      <c r="B2853">
        <f t="shared" si="44"/>
      </c>
      <c r="C2853" s="104"/>
    </row>
    <row r="2854" spans="2:6" ht="12.75">
      <c r="B2854">
        <f t="shared" si="44"/>
      </c>
      <c r="C2854" s="104"/>
      <c r="F2854" s="106"/>
    </row>
    <row r="2855" spans="2:3" ht="12.75">
      <c r="B2855">
        <f t="shared" si="44"/>
      </c>
      <c r="C2855" s="104"/>
    </row>
    <row r="2856" spans="2:6" ht="12.75">
      <c r="B2856">
        <f t="shared" si="44"/>
      </c>
      <c r="C2856" s="104"/>
      <c r="F2856" s="106"/>
    </row>
    <row r="2857" spans="2:3" ht="12.75">
      <c r="B2857">
        <f t="shared" si="44"/>
      </c>
      <c r="C2857" s="104"/>
    </row>
    <row r="2858" spans="2:3" ht="12.75">
      <c r="B2858">
        <f t="shared" si="44"/>
      </c>
      <c r="C2858" s="104"/>
    </row>
    <row r="2859" spans="2:6" ht="12.75">
      <c r="B2859">
        <f t="shared" si="44"/>
      </c>
      <c r="C2859" s="104"/>
      <c r="E2859" s="106"/>
      <c r="F2859" s="106"/>
    </row>
    <row r="2860" spans="2:3" ht="12.75">
      <c r="B2860">
        <f t="shared" si="44"/>
      </c>
      <c r="C2860" s="104"/>
    </row>
    <row r="2861" spans="2:15" ht="12.75">
      <c r="B2861">
        <f t="shared" si="44"/>
      </c>
      <c r="C2861" s="104"/>
      <c r="O2861" s="106"/>
    </row>
    <row r="2862" spans="2:3" ht="12.75">
      <c r="B2862">
        <f t="shared" si="44"/>
      </c>
      <c r="C2862" s="104"/>
    </row>
    <row r="2863" spans="2:13" ht="12.75">
      <c r="B2863">
        <f t="shared" si="44"/>
      </c>
      <c r="C2863" s="104"/>
      <c r="H2863" s="106"/>
      <c r="M2863" s="106"/>
    </row>
    <row r="2864" spans="2:3" ht="12.75">
      <c r="B2864">
        <f t="shared" si="44"/>
      </c>
      <c r="C2864" s="104"/>
    </row>
    <row r="2865" spans="2:3" ht="12.75">
      <c r="B2865">
        <f t="shared" si="44"/>
      </c>
      <c r="C2865" s="104"/>
    </row>
    <row r="2866" spans="2:15" ht="12.75">
      <c r="B2866">
        <f t="shared" si="44"/>
      </c>
      <c r="C2866" s="104"/>
      <c r="H2866" s="106"/>
      <c r="M2866" s="106"/>
      <c r="O2866" s="106"/>
    </row>
    <row r="2867" spans="2:3" ht="12.75">
      <c r="B2867">
        <f t="shared" si="44"/>
      </c>
      <c r="C2867" s="104"/>
    </row>
    <row r="2868" spans="2:15" ht="12.75">
      <c r="B2868">
        <f t="shared" si="44"/>
      </c>
      <c r="C2868" s="104"/>
      <c r="O2868" s="106"/>
    </row>
    <row r="2869" spans="2:3" ht="12.75">
      <c r="B2869">
        <f t="shared" si="44"/>
      </c>
      <c r="C2869" s="104"/>
    </row>
    <row r="2870" spans="2:13" ht="12.75">
      <c r="B2870">
        <f t="shared" si="44"/>
      </c>
      <c r="C2870" s="104"/>
      <c r="G2870" s="106"/>
      <c r="H2870" s="106"/>
      <c r="L2870" s="106"/>
      <c r="M2870" s="106"/>
    </row>
    <row r="2871" spans="2:3" ht="12.75">
      <c r="B2871">
        <f t="shared" si="44"/>
      </c>
      <c r="C2871" s="104"/>
    </row>
    <row r="2872" spans="2:3" ht="12.75">
      <c r="B2872">
        <f t="shared" si="44"/>
      </c>
      <c r="C2872" s="104"/>
    </row>
    <row r="2873" spans="2:15" ht="12.75">
      <c r="B2873">
        <f t="shared" si="44"/>
      </c>
      <c r="C2873" s="104"/>
      <c r="G2873" s="106"/>
      <c r="H2873" s="106"/>
      <c r="L2873" s="106"/>
      <c r="M2873" s="106"/>
      <c r="O2873" s="106"/>
    </row>
    <row r="2874" spans="2:3" ht="12.75">
      <c r="B2874">
        <f t="shared" si="44"/>
      </c>
      <c r="C2874" s="104"/>
    </row>
    <row r="2875" spans="2:10" ht="12.75">
      <c r="B2875">
        <f t="shared" si="44"/>
      </c>
      <c r="C2875" s="104"/>
      <c r="H2875" s="106"/>
      <c r="I2875" s="106"/>
      <c r="J2875" s="106"/>
    </row>
    <row r="2876" spans="2:3" ht="12.75">
      <c r="B2876">
        <f t="shared" si="44"/>
      </c>
      <c r="C2876" s="104"/>
    </row>
    <row r="2877" spans="2:9" ht="12.75">
      <c r="B2877">
        <f t="shared" si="44"/>
      </c>
      <c r="C2877" s="104"/>
      <c r="H2877" s="106"/>
      <c r="I2877" s="106"/>
    </row>
    <row r="2878" spans="2:10" ht="12.75">
      <c r="B2878">
        <f t="shared" si="44"/>
      </c>
      <c r="C2878" s="104"/>
      <c r="H2878" s="106"/>
      <c r="I2878" s="106"/>
      <c r="J2878" s="106"/>
    </row>
    <row r="2879" spans="2:10" ht="12.75">
      <c r="B2879">
        <f t="shared" si="44"/>
      </c>
      <c r="C2879" s="104"/>
      <c r="H2879" s="106"/>
      <c r="I2879" s="106"/>
      <c r="J2879" s="106"/>
    </row>
    <row r="2880" spans="2:3" ht="12.75">
      <c r="B2880">
        <f t="shared" si="44"/>
      </c>
      <c r="C2880" s="104"/>
    </row>
    <row r="2881" spans="2:3" ht="12.75">
      <c r="B2881">
        <f t="shared" si="44"/>
      </c>
      <c r="C2881" s="104"/>
    </row>
    <row r="2882" spans="2:3" ht="12.75">
      <c r="B2882">
        <f aca="true" t="shared" si="45" ref="B2882:B2945">+C2882&amp;A2882</f>
      </c>
      <c r="C2882" s="104"/>
    </row>
    <row r="2883" spans="2:3" ht="12.75">
      <c r="B2883">
        <f t="shared" si="45"/>
      </c>
      <c r="C2883" s="104"/>
    </row>
    <row r="2884" spans="2:3" ht="12.75">
      <c r="B2884">
        <f t="shared" si="45"/>
      </c>
      <c r="C2884" s="104"/>
    </row>
    <row r="2885" spans="2:3" ht="12.75">
      <c r="B2885">
        <f t="shared" si="45"/>
      </c>
      <c r="C2885" s="104"/>
    </row>
    <row r="2886" spans="2:3" ht="12.75">
      <c r="B2886">
        <f t="shared" si="45"/>
      </c>
      <c r="C2886" s="104"/>
    </row>
    <row r="2887" spans="2:3" ht="12.75">
      <c r="B2887">
        <f t="shared" si="45"/>
      </c>
      <c r="C2887" s="104"/>
    </row>
    <row r="2888" spans="2:3" ht="12.75">
      <c r="B2888">
        <f t="shared" si="45"/>
      </c>
      <c r="C2888" s="104"/>
    </row>
    <row r="2889" spans="2:3" ht="12.75">
      <c r="B2889">
        <f t="shared" si="45"/>
      </c>
      <c r="C2889" s="104"/>
    </row>
    <row r="2890" spans="2:3" ht="12.75">
      <c r="B2890">
        <f t="shared" si="45"/>
      </c>
      <c r="C2890" s="104"/>
    </row>
    <row r="2891" spans="2:3" ht="12.75">
      <c r="B2891">
        <f t="shared" si="45"/>
      </c>
      <c r="C2891" s="104"/>
    </row>
    <row r="2892" spans="2:6" ht="12.75">
      <c r="B2892">
        <f t="shared" si="45"/>
      </c>
      <c r="C2892" s="104"/>
      <c r="E2892" s="106"/>
      <c r="F2892" s="106"/>
    </row>
    <row r="2893" spans="2:6" ht="12.75">
      <c r="B2893">
        <f t="shared" si="45"/>
      </c>
      <c r="C2893" s="104"/>
      <c r="E2893" s="106"/>
      <c r="F2893" s="106"/>
    </row>
    <row r="2894" spans="2:5" ht="12.75">
      <c r="B2894">
        <f t="shared" si="45"/>
      </c>
      <c r="C2894" s="104"/>
      <c r="E2894" s="106"/>
    </row>
    <row r="2895" spans="2:5" ht="12.75">
      <c r="B2895">
        <f t="shared" si="45"/>
      </c>
      <c r="C2895" s="104"/>
      <c r="E2895" s="106"/>
    </row>
    <row r="2896" spans="2:5" ht="12.75">
      <c r="B2896">
        <f t="shared" si="45"/>
      </c>
      <c r="C2896" s="104"/>
      <c r="E2896" s="106"/>
    </row>
    <row r="2897" spans="2:6" ht="12.75">
      <c r="B2897">
        <f t="shared" si="45"/>
      </c>
      <c r="C2897" s="104"/>
      <c r="E2897" s="106"/>
      <c r="F2897" s="106"/>
    </row>
    <row r="2898" spans="2:3" ht="12.75">
      <c r="B2898">
        <f t="shared" si="45"/>
      </c>
      <c r="C2898" s="104"/>
    </row>
    <row r="2899" spans="2:15" ht="12.75">
      <c r="B2899">
        <f t="shared" si="45"/>
      </c>
      <c r="C2899" s="104"/>
      <c r="O2899" s="106"/>
    </row>
    <row r="2900" spans="2:15" ht="12.75">
      <c r="B2900">
        <f t="shared" si="45"/>
      </c>
      <c r="C2900" s="104"/>
      <c r="H2900" s="106"/>
      <c r="M2900" s="106"/>
      <c r="O2900" s="106"/>
    </row>
    <row r="2901" spans="2:3" ht="12.75">
      <c r="B2901">
        <f t="shared" si="45"/>
      </c>
      <c r="C2901" s="104"/>
    </row>
    <row r="2902" spans="2:3" ht="12.75">
      <c r="B2902">
        <f t="shared" si="45"/>
      </c>
      <c r="C2902" s="104"/>
    </row>
    <row r="2903" spans="2:3" ht="12.75">
      <c r="B2903">
        <f t="shared" si="45"/>
      </c>
      <c r="C2903" s="104"/>
    </row>
    <row r="2904" spans="2:15" ht="12.75">
      <c r="B2904">
        <f t="shared" si="45"/>
      </c>
      <c r="C2904" s="104"/>
      <c r="H2904" s="106"/>
      <c r="M2904" s="106"/>
      <c r="O2904" s="106"/>
    </row>
    <row r="2905" spans="2:3" ht="12.75">
      <c r="B2905">
        <f t="shared" si="45"/>
      </c>
      <c r="C2905" s="104"/>
    </row>
    <row r="2906" spans="2:15" ht="12.75">
      <c r="B2906">
        <f t="shared" si="45"/>
      </c>
      <c r="C2906" s="104"/>
      <c r="O2906" s="106"/>
    </row>
    <row r="2907" spans="2:15" ht="12.75">
      <c r="B2907">
        <f t="shared" si="45"/>
      </c>
      <c r="C2907" s="104"/>
      <c r="H2907" s="106"/>
      <c r="L2907" s="106"/>
      <c r="M2907" s="106"/>
      <c r="O2907" s="106"/>
    </row>
    <row r="2908" spans="2:3" ht="12.75">
      <c r="B2908">
        <f t="shared" si="45"/>
      </c>
      <c r="C2908" s="104"/>
    </row>
    <row r="2909" spans="2:3" ht="12.75">
      <c r="B2909">
        <f t="shared" si="45"/>
      </c>
      <c r="C2909" s="104"/>
    </row>
    <row r="2910" spans="2:3" ht="12.75">
      <c r="B2910">
        <f t="shared" si="45"/>
      </c>
      <c r="C2910" s="104"/>
    </row>
    <row r="2911" spans="2:15" ht="12.75">
      <c r="B2911">
        <f t="shared" si="45"/>
      </c>
      <c r="C2911" s="104"/>
      <c r="H2911" s="106"/>
      <c r="L2911" s="106"/>
      <c r="M2911" s="106"/>
      <c r="O2911" s="106"/>
    </row>
    <row r="2912" spans="2:3" ht="12.75">
      <c r="B2912">
        <f t="shared" si="45"/>
      </c>
      <c r="C2912" s="104"/>
    </row>
    <row r="2913" spans="2:10" ht="12.75">
      <c r="B2913">
        <f t="shared" si="45"/>
      </c>
      <c r="C2913" s="104"/>
      <c r="H2913" s="106"/>
      <c r="I2913" s="106"/>
      <c r="J2913" s="106"/>
    </row>
    <row r="2914" spans="2:3" ht="12.75">
      <c r="B2914">
        <f t="shared" si="45"/>
      </c>
      <c r="C2914" s="104"/>
    </row>
    <row r="2915" spans="2:9" ht="12.75">
      <c r="B2915">
        <f t="shared" si="45"/>
      </c>
      <c r="C2915" s="104"/>
      <c r="H2915" s="106"/>
      <c r="I2915" s="106"/>
    </row>
    <row r="2916" spans="2:10" ht="12.75">
      <c r="B2916">
        <f t="shared" si="45"/>
      </c>
      <c r="C2916" s="104"/>
      <c r="H2916" s="106"/>
      <c r="I2916" s="106"/>
      <c r="J2916" s="106"/>
    </row>
    <row r="2917" spans="2:10" ht="12.75">
      <c r="B2917">
        <f t="shared" si="45"/>
      </c>
      <c r="C2917" s="104"/>
      <c r="H2917" s="106"/>
      <c r="I2917" s="106"/>
      <c r="J2917" s="106"/>
    </row>
    <row r="2918" spans="2:3" ht="12.75">
      <c r="B2918">
        <f t="shared" si="45"/>
      </c>
      <c r="C2918" s="104"/>
    </row>
    <row r="2919" spans="2:3" ht="12.75">
      <c r="B2919">
        <f t="shared" si="45"/>
      </c>
      <c r="C2919" s="104"/>
    </row>
    <row r="2920" spans="2:3" ht="12.75">
      <c r="B2920">
        <f t="shared" si="45"/>
      </c>
      <c r="C2920" s="104"/>
    </row>
    <row r="2921" spans="2:3" ht="12.75">
      <c r="B2921">
        <f t="shared" si="45"/>
      </c>
      <c r="C2921" s="104"/>
    </row>
    <row r="2922" spans="2:3" ht="12.75">
      <c r="B2922">
        <f t="shared" si="45"/>
      </c>
      <c r="C2922" s="104"/>
    </row>
    <row r="2923" spans="2:3" ht="12.75">
      <c r="B2923">
        <f t="shared" si="45"/>
      </c>
      <c r="C2923" s="104"/>
    </row>
    <row r="2924" spans="2:3" ht="12.75">
      <c r="B2924">
        <f t="shared" si="45"/>
      </c>
      <c r="C2924" s="104"/>
    </row>
    <row r="2925" spans="2:3" ht="12.75">
      <c r="B2925">
        <f t="shared" si="45"/>
      </c>
      <c r="C2925" s="104"/>
    </row>
    <row r="2926" spans="2:3" ht="12.75">
      <c r="B2926">
        <f t="shared" si="45"/>
      </c>
      <c r="C2926" s="104"/>
    </row>
    <row r="2927" spans="2:3" ht="12.75">
      <c r="B2927">
        <f t="shared" si="45"/>
      </c>
      <c r="C2927" s="104"/>
    </row>
    <row r="2928" spans="2:3" ht="12.75">
      <c r="B2928">
        <f t="shared" si="45"/>
      </c>
      <c r="C2928" s="104"/>
    </row>
    <row r="2929" spans="2:3" ht="12.75">
      <c r="B2929">
        <f t="shared" si="45"/>
      </c>
      <c r="C2929" s="104"/>
    </row>
    <row r="2930" spans="2:6" ht="12.75">
      <c r="B2930">
        <f t="shared" si="45"/>
      </c>
      <c r="C2930" s="104"/>
      <c r="F2930" s="106"/>
    </row>
    <row r="2931" spans="2:6" ht="12.75">
      <c r="B2931">
        <f t="shared" si="45"/>
      </c>
      <c r="C2931" s="104"/>
      <c r="F2931" s="106"/>
    </row>
    <row r="2932" spans="2:6" ht="12.75">
      <c r="B2932">
        <f t="shared" si="45"/>
      </c>
      <c r="C2932" s="104"/>
      <c r="F2932" s="106"/>
    </row>
    <row r="2933" spans="2:3" ht="12.75">
      <c r="B2933">
        <f t="shared" si="45"/>
      </c>
      <c r="C2933" s="104"/>
    </row>
    <row r="2934" spans="2:3" ht="12.75">
      <c r="B2934">
        <f t="shared" si="45"/>
      </c>
      <c r="C2934" s="104"/>
    </row>
    <row r="2935" spans="2:6" ht="12.75">
      <c r="B2935">
        <f t="shared" si="45"/>
      </c>
      <c r="C2935" s="104"/>
      <c r="F2935" s="106"/>
    </row>
    <row r="2936" spans="2:3" ht="12.75">
      <c r="B2936">
        <f t="shared" si="45"/>
      </c>
      <c r="C2936" s="104"/>
    </row>
    <row r="2937" spans="2:15" ht="12.75">
      <c r="B2937">
        <f t="shared" si="45"/>
      </c>
      <c r="C2937" s="104"/>
      <c r="O2937" s="106"/>
    </row>
    <row r="2938" spans="2:13" ht="12.75">
      <c r="B2938">
        <f t="shared" si="45"/>
      </c>
      <c r="C2938" s="104"/>
      <c r="H2938" s="106"/>
      <c r="M2938" s="106"/>
    </row>
    <row r="2939" spans="2:14" ht="12.75">
      <c r="B2939">
        <f t="shared" si="45"/>
      </c>
      <c r="C2939" s="104"/>
      <c r="I2939" s="106"/>
      <c r="N2939" s="106"/>
    </row>
    <row r="2940" spans="2:3" ht="12.75">
      <c r="B2940">
        <f t="shared" si="45"/>
      </c>
      <c r="C2940" s="104"/>
    </row>
    <row r="2941" spans="2:3" ht="12.75">
      <c r="B2941">
        <f t="shared" si="45"/>
      </c>
      <c r="C2941" s="104"/>
    </row>
    <row r="2942" spans="2:15" ht="12.75">
      <c r="B2942">
        <f t="shared" si="45"/>
      </c>
      <c r="C2942" s="104"/>
      <c r="H2942" s="106"/>
      <c r="I2942" s="106"/>
      <c r="M2942" s="106"/>
      <c r="N2942" s="106"/>
      <c r="O2942" s="106"/>
    </row>
    <row r="2943" spans="2:3" ht="12.75">
      <c r="B2943">
        <f t="shared" si="45"/>
      </c>
      <c r="C2943" s="104"/>
    </row>
    <row r="2944" spans="2:15" ht="12.75">
      <c r="B2944">
        <f t="shared" si="45"/>
      </c>
      <c r="C2944" s="104"/>
      <c r="O2944" s="106"/>
    </row>
    <row r="2945" spans="2:13" ht="12.75">
      <c r="B2945">
        <f t="shared" si="45"/>
      </c>
      <c r="C2945" s="104"/>
      <c r="G2945" s="106"/>
      <c r="H2945" s="106"/>
      <c r="L2945" s="106"/>
      <c r="M2945" s="106"/>
    </row>
    <row r="2946" spans="2:14" ht="12.75">
      <c r="B2946">
        <f aca="true" t="shared" si="46" ref="B2946:B3009">+C2946&amp;A2946</f>
      </c>
      <c r="C2946" s="104"/>
      <c r="I2946" s="106"/>
      <c r="L2946" s="106"/>
      <c r="N2946" s="106"/>
    </row>
    <row r="2947" spans="2:3" ht="12.75">
      <c r="B2947">
        <f t="shared" si="46"/>
      </c>
      <c r="C2947" s="104"/>
    </row>
    <row r="2948" spans="2:3" ht="12.75">
      <c r="B2948">
        <f t="shared" si="46"/>
      </c>
      <c r="C2948" s="104"/>
    </row>
    <row r="2949" spans="2:15" ht="12.75">
      <c r="B2949">
        <f t="shared" si="46"/>
      </c>
      <c r="C2949" s="104"/>
      <c r="G2949" s="106"/>
      <c r="H2949" s="106"/>
      <c r="I2949" s="106"/>
      <c r="L2949" s="106"/>
      <c r="M2949" s="106"/>
      <c r="N2949" s="106"/>
      <c r="O2949" s="106"/>
    </row>
    <row r="2950" spans="2:3" ht="12.75">
      <c r="B2950">
        <f t="shared" si="46"/>
      </c>
      <c r="C2950" s="104"/>
    </row>
    <row r="2951" spans="2:10" ht="12.75">
      <c r="B2951">
        <f t="shared" si="46"/>
      </c>
      <c r="C2951" s="104"/>
      <c r="H2951" s="106"/>
      <c r="I2951" s="106"/>
      <c r="J2951" s="106"/>
    </row>
    <row r="2952" spans="2:3" ht="12.75">
      <c r="B2952">
        <f t="shared" si="46"/>
      </c>
      <c r="C2952" s="104"/>
    </row>
    <row r="2953" spans="2:9" ht="12.75">
      <c r="B2953">
        <f t="shared" si="46"/>
      </c>
      <c r="C2953" s="104"/>
      <c r="I2953" s="106"/>
    </row>
    <row r="2954" spans="2:10" ht="12.75">
      <c r="B2954">
        <f t="shared" si="46"/>
      </c>
      <c r="C2954" s="104"/>
      <c r="H2954" s="106"/>
      <c r="I2954" s="106"/>
      <c r="J2954" s="106"/>
    </row>
    <row r="2955" spans="2:10" ht="12.75">
      <c r="B2955">
        <f t="shared" si="46"/>
      </c>
      <c r="C2955" s="104"/>
      <c r="H2955" s="106"/>
      <c r="I2955" s="106"/>
      <c r="J2955" s="106"/>
    </row>
    <row r="2956" spans="2:3" ht="12.75">
      <c r="B2956">
        <f t="shared" si="46"/>
      </c>
      <c r="C2956" s="104"/>
    </row>
    <row r="2957" spans="2:3" ht="12.75">
      <c r="B2957">
        <f t="shared" si="46"/>
      </c>
      <c r="C2957" s="104"/>
    </row>
    <row r="2958" spans="2:3" ht="12.75">
      <c r="B2958">
        <f t="shared" si="46"/>
      </c>
      <c r="C2958" s="104"/>
    </row>
    <row r="2959" spans="2:3" ht="12.75">
      <c r="B2959">
        <f t="shared" si="46"/>
      </c>
      <c r="C2959" s="104"/>
    </row>
    <row r="2960" spans="2:3" ht="12.75">
      <c r="B2960">
        <f t="shared" si="46"/>
      </c>
      <c r="C2960" s="104"/>
    </row>
    <row r="2961" spans="2:3" ht="12.75">
      <c r="B2961">
        <f t="shared" si="46"/>
      </c>
      <c r="C2961" s="104"/>
    </row>
    <row r="2962" spans="2:3" ht="12.75">
      <c r="B2962">
        <f t="shared" si="46"/>
      </c>
      <c r="C2962" s="104"/>
    </row>
    <row r="2963" spans="2:3" ht="12.75">
      <c r="B2963">
        <f t="shared" si="46"/>
      </c>
      <c r="C2963" s="104"/>
    </row>
    <row r="2964" spans="2:3" ht="12.75">
      <c r="B2964">
        <f t="shared" si="46"/>
      </c>
      <c r="C2964" s="104"/>
    </row>
    <row r="2965" spans="2:3" ht="12.75">
      <c r="B2965">
        <f t="shared" si="46"/>
      </c>
      <c r="C2965" s="104"/>
    </row>
    <row r="2966" spans="2:3" ht="12.75">
      <c r="B2966">
        <f t="shared" si="46"/>
      </c>
      <c r="C2966" s="104"/>
    </row>
    <row r="2967" spans="2:3" ht="12.75">
      <c r="B2967">
        <f t="shared" si="46"/>
      </c>
      <c r="C2967" s="104"/>
    </row>
    <row r="2968" spans="2:6" ht="12.75">
      <c r="B2968">
        <f t="shared" si="46"/>
      </c>
      <c r="C2968" s="104"/>
      <c r="E2968" s="106"/>
      <c r="F2968" s="106"/>
    </row>
    <row r="2969" spans="2:6" ht="12.75">
      <c r="B2969">
        <f t="shared" si="46"/>
      </c>
      <c r="C2969" s="104"/>
      <c r="E2969" s="106"/>
      <c r="F2969" s="106"/>
    </row>
    <row r="2970" spans="2:6" ht="12.75">
      <c r="B2970">
        <f t="shared" si="46"/>
      </c>
      <c r="C2970" s="104"/>
      <c r="E2970" s="106"/>
      <c r="F2970" s="106"/>
    </row>
    <row r="2971" spans="2:6" ht="12.75">
      <c r="B2971">
        <f t="shared" si="46"/>
      </c>
      <c r="C2971" s="104"/>
      <c r="E2971" s="106"/>
      <c r="F2971" s="106"/>
    </row>
    <row r="2972" spans="2:6" ht="12.75">
      <c r="B2972">
        <f t="shared" si="46"/>
      </c>
      <c r="C2972" s="104"/>
      <c r="E2972" s="106"/>
      <c r="F2972" s="106"/>
    </row>
    <row r="2973" spans="2:6" ht="12.75">
      <c r="B2973">
        <f t="shared" si="46"/>
      </c>
      <c r="C2973" s="104"/>
      <c r="E2973" s="106"/>
      <c r="F2973" s="106"/>
    </row>
    <row r="2974" spans="2:3" ht="12.75">
      <c r="B2974">
        <f t="shared" si="46"/>
      </c>
      <c r="C2974" s="104"/>
    </row>
    <row r="2975" spans="2:15" ht="12.75">
      <c r="B2975">
        <f t="shared" si="46"/>
      </c>
      <c r="C2975" s="104"/>
      <c r="G2975" s="106"/>
      <c r="H2975" s="106"/>
      <c r="I2975" s="106"/>
      <c r="L2975" s="106"/>
      <c r="M2975" s="106"/>
      <c r="N2975" s="106"/>
      <c r="O2975" s="106"/>
    </row>
    <row r="2976" spans="2:15" ht="12.75">
      <c r="B2976">
        <f t="shared" si="46"/>
      </c>
      <c r="C2976" s="104"/>
      <c r="H2976" s="106"/>
      <c r="I2976" s="106"/>
      <c r="M2976" s="106"/>
      <c r="N2976" s="106"/>
      <c r="O2976" s="106"/>
    </row>
    <row r="2977" spans="2:15" ht="12.75">
      <c r="B2977">
        <f t="shared" si="46"/>
      </c>
      <c r="C2977" s="104"/>
      <c r="I2977" s="106"/>
      <c r="N2977" s="106"/>
      <c r="O2977" s="106"/>
    </row>
    <row r="2978" spans="2:15" ht="12.75">
      <c r="B2978">
        <f t="shared" si="46"/>
      </c>
      <c r="C2978" s="104"/>
      <c r="I2978" s="106"/>
      <c r="N2978" s="106"/>
      <c r="O2978" s="106"/>
    </row>
    <row r="2979" spans="2:15" ht="12.75">
      <c r="B2979">
        <f t="shared" si="46"/>
      </c>
      <c r="C2979" s="104"/>
      <c r="G2979" s="106"/>
      <c r="H2979" s="106"/>
      <c r="I2979" s="106"/>
      <c r="L2979" s="106"/>
      <c r="M2979" s="106"/>
      <c r="N2979" s="106"/>
      <c r="O2979" s="106"/>
    </row>
    <row r="2980" spans="2:15" ht="12.75">
      <c r="B2980">
        <f t="shared" si="46"/>
      </c>
      <c r="C2980" s="104"/>
      <c r="G2980" s="106"/>
      <c r="H2980" s="106"/>
      <c r="I2980" s="106"/>
      <c r="L2980" s="106"/>
      <c r="M2980" s="106"/>
      <c r="N2980" s="106"/>
      <c r="O2980" s="106"/>
    </row>
    <row r="2981" spans="2:3" ht="12.75">
      <c r="B2981">
        <f t="shared" si="46"/>
      </c>
      <c r="C2981" s="104"/>
    </row>
    <row r="2982" spans="2:15" ht="12.75">
      <c r="B2982">
        <f t="shared" si="46"/>
      </c>
      <c r="C2982" s="104"/>
      <c r="G2982" s="106"/>
      <c r="H2982" s="106"/>
      <c r="I2982" s="106"/>
      <c r="L2982" s="106"/>
      <c r="M2982" s="106"/>
      <c r="N2982" s="106"/>
      <c r="O2982" s="106"/>
    </row>
    <row r="2983" spans="2:15" ht="12.75">
      <c r="B2983">
        <f t="shared" si="46"/>
      </c>
      <c r="C2983" s="104"/>
      <c r="G2983" s="106"/>
      <c r="H2983" s="106"/>
      <c r="I2983" s="106"/>
      <c r="L2983" s="106"/>
      <c r="M2983" s="106"/>
      <c r="N2983" s="106"/>
      <c r="O2983" s="106"/>
    </row>
    <row r="2984" spans="2:15" ht="12.75">
      <c r="B2984">
        <f t="shared" si="46"/>
      </c>
      <c r="C2984" s="104"/>
      <c r="G2984" s="106"/>
      <c r="I2984" s="106"/>
      <c r="K2984" s="106"/>
      <c r="L2984" s="106"/>
      <c r="M2984" s="106"/>
      <c r="N2984" s="106"/>
      <c r="O2984" s="106"/>
    </row>
    <row r="2985" spans="2:15" ht="12.75">
      <c r="B2985">
        <f t="shared" si="46"/>
      </c>
      <c r="C2985" s="104"/>
      <c r="F2985" s="106"/>
      <c r="G2985" s="106"/>
      <c r="H2985" s="106"/>
      <c r="I2985" s="106"/>
      <c r="K2985" s="106"/>
      <c r="L2985" s="106"/>
      <c r="M2985" s="106"/>
      <c r="N2985" s="106"/>
      <c r="O2985" s="106"/>
    </row>
    <row r="2986" spans="2:15" ht="12.75">
      <c r="B2986">
        <f t="shared" si="46"/>
      </c>
      <c r="C2986" s="104"/>
      <c r="E2986" s="106"/>
      <c r="F2986" s="106"/>
      <c r="G2986" s="106"/>
      <c r="H2986" s="106"/>
      <c r="I2986" s="106"/>
      <c r="J2986" s="106"/>
      <c r="K2986" s="106"/>
      <c r="L2986" s="106"/>
      <c r="M2986" s="106"/>
      <c r="N2986" s="106"/>
      <c r="O2986" s="106"/>
    </row>
    <row r="2987" spans="2:15" ht="12.75">
      <c r="B2987">
        <f t="shared" si="46"/>
      </c>
      <c r="C2987" s="104"/>
      <c r="E2987" s="106"/>
      <c r="F2987" s="106"/>
      <c r="G2987" s="106"/>
      <c r="H2987" s="106"/>
      <c r="I2987" s="106"/>
      <c r="J2987" s="106"/>
      <c r="K2987" s="106"/>
      <c r="L2987" s="106"/>
      <c r="M2987" s="106"/>
      <c r="N2987" s="106"/>
      <c r="O2987" s="106"/>
    </row>
    <row r="2988" spans="2:3" ht="12.75">
      <c r="B2988">
        <f t="shared" si="46"/>
      </c>
      <c r="C2988" s="104"/>
    </row>
    <row r="2989" spans="2:10" ht="12.75">
      <c r="B2989">
        <f t="shared" si="46"/>
      </c>
      <c r="C2989" s="104"/>
      <c r="H2989" s="106"/>
      <c r="I2989" s="106"/>
      <c r="J2989" s="106"/>
    </row>
    <row r="2990" spans="2:3" ht="12.75">
      <c r="B2990">
        <f t="shared" si="46"/>
      </c>
      <c r="C2990" s="104"/>
    </row>
    <row r="2991" spans="2:10" ht="12.75">
      <c r="B2991">
        <f t="shared" si="46"/>
      </c>
      <c r="C2991" s="104"/>
      <c r="H2991" s="106"/>
      <c r="I2991" s="106"/>
      <c r="J2991" s="106"/>
    </row>
    <row r="2992" spans="2:10" ht="12.75">
      <c r="B2992">
        <f t="shared" si="46"/>
      </c>
      <c r="C2992" s="104"/>
      <c r="H2992" s="106"/>
      <c r="I2992" s="106"/>
      <c r="J2992" s="106"/>
    </row>
    <row r="2993" spans="2:10" ht="12.75">
      <c r="B2993">
        <f t="shared" si="46"/>
      </c>
      <c r="C2993" s="104"/>
      <c r="H2993" s="106"/>
      <c r="I2993" s="106"/>
      <c r="J2993" s="106"/>
    </row>
    <row r="2994" spans="2:3" ht="12.75">
      <c r="B2994">
        <f t="shared" si="46"/>
      </c>
      <c r="C2994" s="104"/>
    </row>
    <row r="2995" spans="2:3" ht="12.75">
      <c r="B2995">
        <f t="shared" si="46"/>
      </c>
      <c r="C2995" s="104"/>
    </row>
    <row r="2996" spans="2:3" ht="12.75">
      <c r="B2996">
        <f t="shared" si="46"/>
      </c>
      <c r="C2996" s="104"/>
    </row>
    <row r="2997" spans="2:3" ht="12.75">
      <c r="B2997">
        <f t="shared" si="46"/>
      </c>
      <c r="C2997" s="104"/>
    </row>
    <row r="2998" spans="2:3" ht="12.75">
      <c r="B2998">
        <f t="shared" si="46"/>
      </c>
      <c r="C2998" s="104"/>
    </row>
    <row r="2999" spans="2:3" ht="12.75">
      <c r="B2999">
        <f t="shared" si="46"/>
      </c>
      <c r="C2999" s="104"/>
    </row>
    <row r="3000" spans="2:3" ht="12.75">
      <c r="B3000">
        <f t="shared" si="46"/>
      </c>
      <c r="C3000" s="104"/>
    </row>
    <row r="3001" spans="2:3" ht="12.75">
      <c r="B3001">
        <f t="shared" si="46"/>
      </c>
      <c r="C3001" s="104"/>
    </row>
    <row r="3002" spans="2:3" ht="12.75">
      <c r="B3002">
        <f t="shared" si="46"/>
      </c>
      <c r="C3002" s="104"/>
    </row>
    <row r="3003" spans="2:3" ht="12.75">
      <c r="B3003">
        <f t="shared" si="46"/>
      </c>
      <c r="C3003" s="104"/>
    </row>
    <row r="3004" spans="2:3" ht="12.75">
      <c r="B3004">
        <f t="shared" si="46"/>
      </c>
      <c r="C3004" s="104"/>
    </row>
    <row r="3005" spans="2:3" ht="12.75">
      <c r="B3005">
        <f t="shared" si="46"/>
      </c>
      <c r="C3005" s="104"/>
    </row>
    <row r="3006" spans="2:6" ht="12.75">
      <c r="B3006">
        <f t="shared" si="46"/>
      </c>
      <c r="C3006" s="104"/>
      <c r="F3006" s="106"/>
    </row>
    <row r="3007" spans="2:3" ht="12.75">
      <c r="B3007">
        <f t="shared" si="46"/>
      </c>
      <c r="C3007" s="104"/>
    </row>
    <row r="3008" spans="2:6" ht="12.75">
      <c r="B3008">
        <f t="shared" si="46"/>
      </c>
      <c r="C3008" s="104"/>
      <c r="E3008" s="106"/>
      <c r="F3008" s="106"/>
    </row>
    <row r="3009" spans="2:6" ht="12.75">
      <c r="B3009">
        <f t="shared" si="46"/>
      </c>
      <c r="C3009" s="104"/>
      <c r="E3009" s="106"/>
      <c r="F3009" s="106"/>
    </row>
    <row r="3010" spans="2:5" ht="12.75">
      <c r="B3010">
        <f aca="true" t="shared" si="47" ref="B3010:B3073">+C3010&amp;A3010</f>
      </c>
      <c r="C3010" s="104"/>
      <c r="E3010" s="106"/>
    </row>
    <row r="3011" spans="2:6" ht="12.75">
      <c r="B3011">
        <f t="shared" si="47"/>
      </c>
      <c r="C3011" s="104"/>
      <c r="E3011" s="106"/>
      <c r="F3011" s="106"/>
    </row>
    <row r="3012" spans="2:3" ht="12.75">
      <c r="B3012">
        <f t="shared" si="47"/>
      </c>
      <c r="C3012" s="104"/>
    </row>
    <row r="3013" spans="2:14" ht="12.75">
      <c r="B3013">
        <f t="shared" si="47"/>
      </c>
      <c r="C3013" s="104"/>
      <c r="I3013" s="106"/>
      <c r="N3013" s="106"/>
    </row>
    <row r="3014" spans="2:3" ht="12.75">
      <c r="B3014">
        <f t="shared" si="47"/>
      </c>
      <c r="C3014" s="104"/>
    </row>
    <row r="3015" spans="2:15" ht="12.75">
      <c r="B3015">
        <f t="shared" si="47"/>
      </c>
      <c r="C3015" s="104"/>
      <c r="O3015" s="106"/>
    </row>
    <row r="3016" spans="2:15" ht="12.75">
      <c r="B3016">
        <f t="shared" si="47"/>
      </c>
      <c r="C3016" s="104"/>
      <c r="N3016" s="106"/>
      <c r="O3016" s="106"/>
    </row>
    <row r="3017" spans="2:3" ht="12.75">
      <c r="B3017">
        <f t="shared" si="47"/>
      </c>
      <c r="C3017" s="104"/>
    </row>
    <row r="3018" spans="2:15" ht="12.75">
      <c r="B3018">
        <f t="shared" si="47"/>
      </c>
      <c r="C3018" s="104"/>
      <c r="I3018" s="106"/>
      <c r="N3018" s="106"/>
      <c r="O3018" s="106"/>
    </row>
    <row r="3019" spans="2:3" ht="12.75">
      <c r="B3019">
        <f t="shared" si="47"/>
      </c>
      <c r="C3019" s="104"/>
    </row>
    <row r="3020" spans="2:14" ht="12.75">
      <c r="B3020">
        <f t="shared" si="47"/>
      </c>
      <c r="C3020" s="104"/>
      <c r="I3020" s="106"/>
      <c r="N3020" s="106"/>
    </row>
    <row r="3021" spans="2:3" ht="12.75">
      <c r="B3021">
        <f t="shared" si="47"/>
      </c>
      <c r="C3021" s="104"/>
    </row>
    <row r="3022" spans="2:15" ht="12.75">
      <c r="B3022">
        <f t="shared" si="47"/>
      </c>
      <c r="C3022" s="104"/>
      <c r="O3022" s="106"/>
    </row>
    <row r="3023" spans="2:15" ht="12.75">
      <c r="B3023">
        <f t="shared" si="47"/>
      </c>
      <c r="C3023" s="104"/>
      <c r="L3023" s="106"/>
      <c r="M3023" s="106"/>
      <c r="N3023" s="106"/>
      <c r="O3023" s="106"/>
    </row>
    <row r="3024" spans="2:3" ht="12.75">
      <c r="B3024">
        <f t="shared" si="47"/>
      </c>
      <c r="C3024" s="104"/>
    </row>
    <row r="3025" spans="2:15" ht="12.75">
      <c r="B3025">
        <f t="shared" si="47"/>
      </c>
      <c r="C3025" s="104"/>
      <c r="I3025" s="106"/>
      <c r="L3025" s="106"/>
      <c r="M3025" s="106"/>
      <c r="N3025" s="106"/>
      <c r="O3025" s="106"/>
    </row>
    <row r="3026" spans="2:3" ht="12.75">
      <c r="B3026">
        <f t="shared" si="47"/>
      </c>
      <c r="C3026" s="104"/>
    </row>
    <row r="3027" spans="2:10" ht="12.75">
      <c r="B3027">
        <f t="shared" si="47"/>
      </c>
      <c r="C3027" s="104"/>
      <c r="H3027" s="106"/>
      <c r="I3027" s="106"/>
      <c r="J3027" s="106"/>
    </row>
    <row r="3028" spans="2:3" ht="12.75">
      <c r="B3028">
        <f t="shared" si="47"/>
      </c>
      <c r="C3028" s="104"/>
    </row>
    <row r="3029" spans="2:9" ht="12.75">
      <c r="B3029">
        <f t="shared" si="47"/>
      </c>
      <c r="C3029" s="104"/>
      <c r="H3029" s="106"/>
      <c r="I3029" s="106"/>
    </row>
    <row r="3030" spans="2:10" ht="12.75">
      <c r="B3030">
        <f t="shared" si="47"/>
      </c>
      <c r="C3030" s="104"/>
      <c r="H3030" s="106"/>
      <c r="I3030" s="106"/>
      <c r="J3030" s="106"/>
    </row>
    <row r="3031" spans="2:10" ht="12.75">
      <c r="B3031">
        <f t="shared" si="47"/>
      </c>
      <c r="C3031" s="104"/>
      <c r="H3031" s="106"/>
      <c r="I3031" s="106"/>
      <c r="J3031" s="106"/>
    </row>
    <row r="3032" spans="2:3" ht="12.75">
      <c r="B3032">
        <f t="shared" si="47"/>
      </c>
      <c r="C3032" s="104"/>
    </row>
    <row r="3033" spans="2:3" ht="12.75">
      <c r="B3033">
        <f t="shared" si="47"/>
      </c>
      <c r="C3033" s="104"/>
    </row>
    <row r="3034" spans="2:3" ht="12.75">
      <c r="B3034">
        <f t="shared" si="47"/>
      </c>
      <c r="C3034" s="104"/>
    </row>
    <row r="3035" spans="2:3" ht="12.75">
      <c r="B3035">
        <f t="shared" si="47"/>
      </c>
      <c r="C3035" s="104"/>
    </row>
    <row r="3036" spans="2:3" ht="12.75">
      <c r="B3036">
        <f t="shared" si="47"/>
      </c>
      <c r="C3036" s="104"/>
    </row>
    <row r="3037" spans="2:3" ht="12.75">
      <c r="B3037">
        <f t="shared" si="47"/>
      </c>
      <c r="C3037" s="104"/>
    </row>
    <row r="3038" spans="2:3" ht="12.75">
      <c r="B3038">
        <f t="shared" si="47"/>
      </c>
      <c r="C3038" s="104"/>
    </row>
    <row r="3039" spans="2:3" ht="12.75">
      <c r="B3039">
        <f t="shared" si="47"/>
      </c>
      <c r="C3039" s="104"/>
    </row>
    <row r="3040" spans="2:3" ht="12.75">
      <c r="B3040">
        <f t="shared" si="47"/>
      </c>
      <c r="C3040" s="104"/>
    </row>
    <row r="3041" spans="2:3" ht="12.75">
      <c r="B3041">
        <f t="shared" si="47"/>
      </c>
      <c r="C3041" s="104"/>
    </row>
    <row r="3042" spans="2:3" ht="12.75">
      <c r="B3042">
        <f t="shared" si="47"/>
      </c>
      <c r="C3042" s="104"/>
    </row>
    <row r="3043" spans="2:3" ht="12.75">
      <c r="B3043">
        <f t="shared" si="47"/>
      </c>
      <c r="C3043" s="104"/>
    </row>
    <row r="3044" spans="2:3" ht="12.75">
      <c r="B3044">
        <f t="shared" si="47"/>
      </c>
      <c r="C3044" s="104"/>
    </row>
    <row r="3045" spans="2:3" ht="12.75">
      <c r="B3045">
        <f t="shared" si="47"/>
      </c>
      <c r="C3045" s="104"/>
    </row>
    <row r="3046" spans="2:6" ht="12.75">
      <c r="B3046">
        <f t="shared" si="47"/>
      </c>
      <c r="C3046" s="104"/>
      <c r="F3046" s="106"/>
    </row>
    <row r="3047" spans="2:6" ht="12.75">
      <c r="B3047">
        <f t="shared" si="47"/>
      </c>
      <c r="C3047" s="104"/>
      <c r="F3047" s="106"/>
    </row>
    <row r="3048" spans="2:6" ht="12.75">
      <c r="B3048">
        <f t="shared" si="47"/>
      </c>
      <c r="C3048" s="104"/>
      <c r="F3048" s="106"/>
    </row>
    <row r="3049" spans="2:6" ht="12.75">
      <c r="B3049">
        <f t="shared" si="47"/>
      </c>
      <c r="C3049" s="104"/>
      <c r="E3049" s="106"/>
      <c r="F3049" s="106"/>
    </row>
    <row r="3050" spans="2:3" ht="12.75">
      <c r="B3050">
        <f t="shared" si="47"/>
      </c>
      <c r="C3050" s="104"/>
    </row>
    <row r="3051" spans="2:3" ht="12.75">
      <c r="B3051">
        <f t="shared" si="47"/>
      </c>
      <c r="C3051" s="104"/>
    </row>
    <row r="3052" spans="2:3" ht="12.75">
      <c r="B3052">
        <f t="shared" si="47"/>
      </c>
      <c r="C3052" s="104"/>
    </row>
    <row r="3053" spans="2:14" ht="12.75">
      <c r="B3053">
        <f t="shared" si="47"/>
      </c>
      <c r="C3053" s="104"/>
      <c r="I3053" s="106"/>
      <c r="N3053" s="106"/>
    </row>
    <row r="3054" spans="2:15" ht="12.75">
      <c r="B3054">
        <f t="shared" si="47"/>
      </c>
      <c r="C3054" s="104"/>
      <c r="N3054" s="106"/>
      <c r="O3054" s="106"/>
    </row>
    <row r="3055" spans="2:15" ht="12.75">
      <c r="B3055">
        <f t="shared" si="47"/>
      </c>
      <c r="C3055" s="104"/>
      <c r="I3055" s="106"/>
      <c r="N3055" s="106"/>
      <c r="O3055" s="106"/>
    </row>
    <row r="3056" spans="2:15" ht="12.75">
      <c r="B3056">
        <f t="shared" si="47"/>
      </c>
      <c r="C3056" s="104"/>
      <c r="I3056" s="106"/>
      <c r="N3056" s="106"/>
      <c r="O3056" s="106"/>
    </row>
    <row r="3057" spans="2:3" ht="12.75">
      <c r="B3057">
        <f t="shared" si="47"/>
      </c>
      <c r="C3057" s="104"/>
    </row>
    <row r="3058" spans="2:3" ht="12.75">
      <c r="B3058">
        <f t="shared" si="47"/>
      </c>
      <c r="C3058" s="104"/>
    </row>
    <row r="3059" spans="2:3" ht="12.75">
      <c r="B3059">
        <f t="shared" si="47"/>
      </c>
      <c r="C3059" s="104"/>
    </row>
    <row r="3060" spans="2:14" ht="12.75">
      <c r="B3060">
        <f t="shared" si="47"/>
      </c>
      <c r="C3060" s="104"/>
      <c r="G3060" s="106"/>
      <c r="I3060" s="106"/>
      <c r="K3060" s="106"/>
      <c r="L3060" s="106"/>
      <c r="M3060" s="106"/>
      <c r="N3060" s="106"/>
    </row>
    <row r="3061" spans="2:15" ht="12.75">
      <c r="B3061">
        <f t="shared" si="47"/>
      </c>
      <c r="C3061" s="104"/>
      <c r="L3061" s="106"/>
      <c r="N3061" s="106"/>
      <c r="O3061" s="106"/>
    </row>
    <row r="3062" spans="2:15" ht="12.75">
      <c r="B3062">
        <f t="shared" si="47"/>
      </c>
      <c r="C3062" s="104"/>
      <c r="E3062" s="106"/>
      <c r="F3062" s="106"/>
      <c r="G3062" s="106"/>
      <c r="H3062" s="106"/>
      <c r="I3062" s="106"/>
      <c r="K3062" s="106"/>
      <c r="L3062" s="106"/>
      <c r="M3062" s="106"/>
      <c r="N3062" s="106"/>
      <c r="O3062" s="106"/>
    </row>
    <row r="3063" spans="2:15" ht="12.75">
      <c r="B3063">
        <f t="shared" si="47"/>
      </c>
      <c r="C3063" s="104"/>
      <c r="E3063" s="106"/>
      <c r="F3063" s="106"/>
      <c r="G3063" s="106"/>
      <c r="H3063" s="106"/>
      <c r="I3063" s="106"/>
      <c r="K3063" s="106"/>
      <c r="L3063" s="106"/>
      <c r="M3063" s="106"/>
      <c r="N3063" s="106"/>
      <c r="O3063" s="106"/>
    </row>
    <row r="3064" spans="2:3" ht="12.75">
      <c r="B3064">
        <f t="shared" si="47"/>
      </c>
      <c r="C3064" s="104"/>
    </row>
    <row r="3065" spans="2:10" ht="12.75">
      <c r="B3065">
        <f t="shared" si="47"/>
      </c>
      <c r="C3065" s="104"/>
      <c r="H3065" s="106"/>
      <c r="I3065" s="106"/>
      <c r="J3065" s="106"/>
    </row>
    <row r="3066" spans="2:3" ht="12.75">
      <c r="B3066">
        <f t="shared" si="47"/>
      </c>
      <c r="C3066" s="104"/>
    </row>
    <row r="3067" spans="2:9" ht="12.75">
      <c r="B3067">
        <f t="shared" si="47"/>
      </c>
      <c r="C3067" s="104"/>
      <c r="H3067" s="106"/>
      <c r="I3067" s="106"/>
    </row>
    <row r="3068" spans="2:10" ht="12.75">
      <c r="B3068">
        <f t="shared" si="47"/>
      </c>
      <c r="C3068" s="104"/>
      <c r="H3068" s="106"/>
      <c r="I3068" s="106"/>
      <c r="J3068" s="106"/>
    </row>
    <row r="3069" spans="2:10" ht="12.75">
      <c r="B3069">
        <f t="shared" si="47"/>
      </c>
      <c r="C3069" s="104"/>
      <c r="H3069" s="106"/>
      <c r="I3069" s="106"/>
      <c r="J3069" s="106"/>
    </row>
    <row r="3070" spans="2:3" ht="12.75">
      <c r="B3070">
        <f t="shared" si="47"/>
      </c>
      <c r="C3070" s="104"/>
    </row>
    <row r="3071" spans="2:3" ht="12.75">
      <c r="B3071">
        <f t="shared" si="47"/>
      </c>
      <c r="C3071" s="104"/>
    </row>
    <row r="3072" spans="2:3" ht="12.75">
      <c r="B3072">
        <f t="shared" si="47"/>
      </c>
      <c r="C3072" s="104"/>
    </row>
    <row r="3073" spans="2:3" ht="12.75">
      <c r="B3073">
        <f t="shared" si="47"/>
      </c>
      <c r="C3073" s="104"/>
    </row>
    <row r="3074" spans="2:3" ht="12.75">
      <c r="B3074">
        <f aca="true" t="shared" si="48" ref="B3074:B3137">+C3074&amp;A3074</f>
      </c>
      <c r="C3074" s="104"/>
    </row>
    <row r="3075" spans="2:3" ht="12.75">
      <c r="B3075">
        <f t="shared" si="48"/>
      </c>
      <c r="C3075" s="104"/>
    </row>
    <row r="3076" spans="2:3" ht="12.75">
      <c r="B3076">
        <f t="shared" si="48"/>
      </c>
      <c r="C3076" s="104"/>
    </row>
    <row r="3077" spans="2:3" ht="12.75">
      <c r="B3077">
        <f t="shared" si="48"/>
      </c>
      <c r="C3077" s="104"/>
    </row>
    <row r="3078" spans="2:3" ht="12.75">
      <c r="B3078">
        <f t="shared" si="48"/>
      </c>
      <c r="C3078" s="104"/>
    </row>
    <row r="3079" spans="2:3" ht="12.75">
      <c r="B3079">
        <f t="shared" si="48"/>
      </c>
      <c r="C3079" s="104"/>
    </row>
    <row r="3080" spans="2:3" ht="12.75">
      <c r="B3080">
        <f t="shared" si="48"/>
      </c>
      <c r="C3080" s="104"/>
    </row>
    <row r="3081" spans="2:3" ht="12.75">
      <c r="B3081">
        <f t="shared" si="48"/>
      </c>
      <c r="C3081" s="104"/>
    </row>
    <row r="3082" spans="2:6" ht="12.75">
      <c r="B3082">
        <f t="shared" si="48"/>
      </c>
      <c r="C3082" s="104"/>
      <c r="E3082" s="106"/>
      <c r="F3082" s="106"/>
    </row>
    <row r="3083" spans="2:6" ht="12.75">
      <c r="B3083">
        <f t="shared" si="48"/>
      </c>
      <c r="C3083" s="104"/>
      <c r="E3083" s="106"/>
      <c r="F3083" s="106"/>
    </row>
    <row r="3084" spans="2:6" ht="12.75">
      <c r="B3084">
        <f t="shared" si="48"/>
      </c>
      <c r="C3084" s="104"/>
      <c r="E3084" s="106"/>
      <c r="F3084" s="106"/>
    </row>
    <row r="3085" spans="2:6" ht="12.75">
      <c r="B3085">
        <f t="shared" si="48"/>
      </c>
      <c r="C3085" s="104"/>
      <c r="E3085" s="106"/>
      <c r="F3085" s="106"/>
    </row>
    <row r="3086" spans="2:6" ht="12.75">
      <c r="B3086">
        <f t="shared" si="48"/>
      </c>
      <c r="C3086" s="104"/>
      <c r="E3086" s="106"/>
      <c r="F3086" s="106"/>
    </row>
    <row r="3087" spans="2:6" ht="12.75">
      <c r="B3087">
        <f t="shared" si="48"/>
      </c>
      <c r="C3087" s="104"/>
      <c r="E3087" s="106"/>
      <c r="F3087" s="106"/>
    </row>
    <row r="3088" spans="2:3" ht="12.75">
      <c r="B3088">
        <f t="shared" si="48"/>
      </c>
      <c r="C3088" s="104"/>
    </row>
    <row r="3089" spans="2:15" ht="12.75">
      <c r="B3089">
        <f t="shared" si="48"/>
      </c>
      <c r="C3089" s="104"/>
      <c r="H3089" s="106"/>
      <c r="M3089" s="106"/>
      <c r="O3089" s="106"/>
    </row>
    <row r="3090" spans="2:15" ht="12.75">
      <c r="B3090">
        <f t="shared" si="48"/>
      </c>
      <c r="C3090" s="104"/>
      <c r="I3090" s="106"/>
      <c r="N3090" s="106"/>
      <c r="O3090" s="106"/>
    </row>
    <row r="3091" spans="2:15" ht="12.75">
      <c r="B3091">
        <f t="shared" si="48"/>
      </c>
      <c r="C3091" s="104"/>
      <c r="I3091" s="106"/>
      <c r="N3091" s="106"/>
      <c r="O3091" s="106"/>
    </row>
    <row r="3092" spans="2:15" ht="12.75">
      <c r="B3092">
        <f t="shared" si="48"/>
      </c>
      <c r="C3092" s="104"/>
      <c r="O3092" s="106"/>
    </row>
    <row r="3093" spans="2:14" ht="12.75">
      <c r="B3093">
        <f t="shared" si="48"/>
      </c>
      <c r="C3093" s="104"/>
      <c r="I3093" s="106"/>
      <c r="N3093" s="106"/>
    </row>
    <row r="3094" spans="2:15" ht="12.75">
      <c r="B3094">
        <f t="shared" si="48"/>
      </c>
      <c r="C3094" s="104"/>
      <c r="H3094" s="106"/>
      <c r="I3094" s="106"/>
      <c r="M3094" s="106"/>
      <c r="N3094" s="106"/>
      <c r="O3094" s="106"/>
    </row>
    <row r="3095" spans="2:3" ht="12.75">
      <c r="B3095">
        <f t="shared" si="48"/>
      </c>
      <c r="C3095" s="104"/>
    </row>
    <row r="3096" spans="2:15" ht="12.75">
      <c r="B3096">
        <f t="shared" si="48"/>
      </c>
      <c r="C3096" s="104"/>
      <c r="H3096" s="106"/>
      <c r="M3096" s="106"/>
      <c r="O3096" s="106"/>
    </row>
    <row r="3097" spans="2:15" ht="12.75">
      <c r="B3097">
        <f t="shared" si="48"/>
      </c>
      <c r="C3097" s="104"/>
      <c r="I3097" s="106"/>
      <c r="L3097" s="106"/>
      <c r="N3097" s="106"/>
      <c r="O3097" s="106"/>
    </row>
    <row r="3098" spans="2:15" ht="12.75">
      <c r="B3098">
        <f t="shared" si="48"/>
      </c>
      <c r="C3098" s="104"/>
      <c r="I3098" s="106"/>
      <c r="L3098" s="106"/>
      <c r="N3098" s="106"/>
      <c r="O3098" s="106"/>
    </row>
    <row r="3099" spans="2:15" ht="12.75">
      <c r="B3099">
        <f t="shared" si="48"/>
      </c>
      <c r="C3099" s="104"/>
      <c r="O3099" s="106"/>
    </row>
    <row r="3100" spans="2:15" ht="12.75">
      <c r="B3100">
        <f t="shared" si="48"/>
      </c>
      <c r="C3100" s="104"/>
      <c r="F3100" s="106"/>
      <c r="G3100" s="106"/>
      <c r="H3100" s="106"/>
      <c r="I3100" s="106"/>
      <c r="K3100" s="106"/>
      <c r="L3100" s="106"/>
      <c r="M3100" s="106"/>
      <c r="N3100" s="106"/>
      <c r="O3100" s="106"/>
    </row>
    <row r="3101" spans="2:15" ht="12.75">
      <c r="B3101">
        <f t="shared" si="48"/>
      </c>
      <c r="C3101" s="104"/>
      <c r="F3101" s="106"/>
      <c r="G3101" s="106"/>
      <c r="H3101" s="106"/>
      <c r="I3101" s="106"/>
      <c r="K3101" s="106"/>
      <c r="L3101" s="106"/>
      <c r="M3101" s="106"/>
      <c r="N3101" s="106"/>
      <c r="O3101" s="106"/>
    </row>
    <row r="3102" spans="2:3" ht="12.75">
      <c r="B3102">
        <f t="shared" si="48"/>
      </c>
      <c r="C3102" s="104"/>
    </row>
    <row r="3103" spans="2:10" ht="12.75">
      <c r="B3103">
        <f t="shared" si="48"/>
      </c>
      <c r="C3103" s="104"/>
      <c r="H3103" s="106"/>
      <c r="I3103" s="106"/>
      <c r="J3103" s="106"/>
    </row>
    <row r="3104" spans="2:3" ht="12.75">
      <c r="B3104">
        <f t="shared" si="48"/>
      </c>
      <c r="C3104" s="104"/>
    </row>
    <row r="3105" spans="2:9" ht="12.75">
      <c r="B3105">
        <f t="shared" si="48"/>
      </c>
      <c r="C3105" s="104"/>
      <c r="H3105" s="106"/>
      <c r="I3105" s="106"/>
    </row>
    <row r="3106" spans="2:10" ht="12.75">
      <c r="B3106">
        <f t="shared" si="48"/>
      </c>
      <c r="C3106" s="104"/>
      <c r="H3106" s="106"/>
      <c r="I3106" s="106"/>
      <c r="J3106" s="106"/>
    </row>
    <row r="3107" spans="2:10" ht="12.75">
      <c r="B3107">
        <f t="shared" si="48"/>
      </c>
      <c r="C3107" s="104"/>
      <c r="H3107" s="106"/>
      <c r="I3107" s="106"/>
      <c r="J3107" s="106"/>
    </row>
    <row r="3108" spans="2:3" ht="12.75">
      <c r="B3108">
        <f t="shared" si="48"/>
      </c>
      <c r="C3108" s="104"/>
    </row>
    <row r="3109" spans="2:3" ht="12.75">
      <c r="B3109">
        <f t="shared" si="48"/>
      </c>
      <c r="C3109" s="104"/>
    </row>
    <row r="3110" spans="2:3" ht="12.75">
      <c r="B3110">
        <f t="shared" si="48"/>
      </c>
      <c r="C3110" s="104"/>
    </row>
    <row r="3111" spans="2:3" ht="12.75">
      <c r="B3111">
        <f t="shared" si="48"/>
      </c>
      <c r="C3111" s="104"/>
    </row>
    <row r="3112" spans="2:3" ht="12.75">
      <c r="B3112">
        <f t="shared" si="48"/>
      </c>
      <c r="C3112" s="104"/>
    </row>
    <row r="3113" spans="2:3" ht="12.75">
      <c r="B3113">
        <f t="shared" si="48"/>
      </c>
      <c r="C3113" s="104"/>
    </row>
    <row r="3114" spans="2:3" ht="12.75">
      <c r="B3114">
        <f t="shared" si="48"/>
      </c>
      <c r="C3114" s="104"/>
    </row>
    <row r="3115" spans="2:3" ht="12.75">
      <c r="B3115">
        <f t="shared" si="48"/>
      </c>
      <c r="C3115" s="104"/>
    </row>
    <row r="3116" spans="2:3" ht="12.75">
      <c r="B3116">
        <f t="shared" si="48"/>
      </c>
      <c r="C3116" s="104"/>
    </row>
    <row r="3117" spans="2:3" ht="12.75">
      <c r="B3117">
        <f t="shared" si="48"/>
      </c>
      <c r="C3117" s="104"/>
    </row>
    <row r="3118" spans="2:3" ht="12.75">
      <c r="B3118">
        <f t="shared" si="48"/>
      </c>
      <c r="C3118" s="104"/>
    </row>
    <row r="3119" spans="2:3" ht="12.75">
      <c r="B3119">
        <f t="shared" si="48"/>
      </c>
      <c r="C3119" s="104"/>
    </row>
    <row r="3120" spans="2:6" ht="12.75">
      <c r="B3120">
        <f t="shared" si="48"/>
      </c>
      <c r="C3120" s="104"/>
      <c r="F3120" s="106"/>
    </row>
    <row r="3121" spans="2:3" ht="12.75">
      <c r="B3121">
        <f t="shared" si="48"/>
      </c>
      <c r="C3121" s="104"/>
    </row>
    <row r="3122" spans="2:6" ht="12.75">
      <c r="B3122">
        <f t="shared" si="48"/>
      </c>
      <c r="C3122" s="104"/>
      <c r="F3122" s="106"/>
    </row>
    <row r="3123" spans="2:6" ht="12.75">
      <c r="B3123">
        <f t="shared" si="48"/>
      </c>
      <c r="C3123" s="104"/>
      <c r="F3123" s="106"/>
    </row>
    <row r="3124" spans="2:3" ht="12.75">
      <c r="B3124">
        <f t="shared" si="48"/>
      </c>
      <c r="C3124" s="104"/>
    </row>
    <row r="3125" spans="2:6" ht="12.75">
      <c r="B3125">
        <f t="shared" si="48"/>
      </c>
      <c r="C3125" s="104"/>
      <c r="E3125" s="106"/>
      <c r="F3125" s="106"/>
    </row>
    <row r="3126" spans="2:3" ht="12.75">
      <c r="B3126">
        <f t="shared" si="48"/>
      </c>
      <c r="C3126" s="104"/>
    </row>
    <row r="3127" spans="2:15" ht="12.75">
      <c r="B3127">
        <f t="shared" si="48"/>
      </c>
      <c r="C3127" s="104"/>
      <c r="N3127" s="106"/>
      <c r="O3127" s="106"/>
    </row>
    <row r="3128" spans="2:3" ht="12.75">
      <c r="B3128">
        <f t="shared" si="48"/>
      </c>
      <c r="C3128" s="104"/>
    </row>
    <row r="3129" spans="2:15" ht="12.75">
      <c r="B3129">
        <f t="shared" si="48"/>
      </c>
      <c r="C3129" s="104"/>
      <c r="O3129" s="106"/>
    </row>
    <row r="3130" spans="2:15" ht="12.75">
      <c r="B3130">
        <f t="shared" si="48"/>
      </c>
      <c r="C3130" s="104"/>
      <c r="O3130" s="106"/>
    </row>
    <row r="3131" spans="2:3" ht="12.75">
      <c r="B3131">
        <f t="shared" si="48"/>
      </c>
      <c r="C3131" s="104"/>
    </row>
    <row r="3132" spans="2:15" ht="12.75">
      <c r="B3132">
        <f t="shared" si="48"/>
      </c>
      <c r="C3132" s="104"/>
      <c r="N3132" s="106"/>
      <c r="O3132" s="106"/>
    </row>
    <row r="3133" spans="2:3" ht="12.75">
      <c r="B3133">
        <f t="shared" si="48"/>
      </c>
      <c r="C3133" s="104"/>
    </row>
    <row r="3134" spans="2:15" ht="12.75">
      <c r="B3134">
        <f t="shared" si="48"/>
      </c>
      <c r="C3134" s="104"/>
      <c r="N3134" s="106"/>
      <c r="O3134" s="106"/>
    </row>
    <row r="3135" spans="2:3" ht="12.75">
      <c r="B3135">
        <f t="shared" si="48"/>
      </c>
      <c r="C3135" s="104"/>
    </row>
    <row r="3136" spans="2:15" ht="12.75">
      <c r="B3136">
        <f t="shared" si="48"/>
      </c>
      <c r="C3136" s="104"/>
      <c r="O3136" s="106"/>
    </row>
    <row r="3137" spans="2:15" ht="12.75">
      <c r="B3137">
        <f t="shared" si="48"/>
      </c>
      <c r="C3137" s="104"/>
      <c r="O3137" s="106"/>
    </row>
    <row r="3138" spans="2:3" ht="12.75">
      <c r="B3138">
        <f aca="true" t="shared" si="49" ref="B3138:B3201">+C3138&amp;A3138</f>
      </c>
      <c r="C3138" s="104"/>
    </row>
    <row r="3139" spans="2:15" ht="12.75">
      <c r="B3139">
        <f t="shared" si="49"/>
      </c>
      <c r="C3139" s="104"/>
      <c r="N3139" s="106"/>
      <c r="O3139" s="106"/>
    </row>
    <row r="3140" spans="2:3" ht="12.75">
      <c r="B3140">
        <f t="shared" si="49"/>
      </c>
      <c r="C3140" s="104"/>
    </row>
    <row r="3141" spans="2:10" ht="12.75">
      <c r="B3141">
        <f t="shared" si="49"/>
      </c>
      <c r="C3141" s="104"/>
      <c r="I3141" s="106"/>
      <c r="J3141" s="106"/>
    </row>
    <row r="3142" spans="2:3" ht="12.75">
      <c r="B3142">
        <f t="shared" si="49"/>
      </c>
      <c r="C3142" s="104"/>
    </row>
    <row r="3143" spans="2:9" ht="12.75">
      <c r="B3143">
        <f t="shared" si="49"/>
      </c>
      <c r="C3143" s="104"/>
      <c r="H3143" s="106"/>
      <c r="I3143" s="106"/>
    </row>
    <row r="3144" spans="2:10" ht="12.75">
      <c r="B3144">
        <f t="shared" si="49"/>
      </c>
      <c r="C3144" s="104"/>
      <c r="H3144" s="106"/>
      <c r="I3144" s="106"/>
      <c r="J3144" s="106"/>
    </row>
    <row r="3145" spans="2:10" ht="12.75">
      <c r="B3145">
        <f t="shared" si="49"/>
      </c>
      <c r="C3145" s="104"/>
      <c r="H3145" s="106"/>
      <c r="I3145" s="106"/>
      <c r="J3145" s="106"/>
    </row>
    <row r="3146" spans="2:3" ht="12.75">
      <c r="B3146">
        <f t="shared" si="49"/>
      </c>
      <c r="C3146" s="104"/>
    </row>
    <row r="3147" spans="2:3" ht="12.75">
      <c r="B3147">
        <f t="shared" si="49"/>
      </c>
      <c r="C3147" s="104"/>
    </row>
    <row r="3148" spans="2:3" ht="12.75">
      <c r="B3148">
        <f t="shared" si="49"/>
      </c>
      <c r="C3148" s="104"/>
    </row>
    <row r="3149" spans="2:3" ht="12.75">
      <c r="B3149">
        <f t="shared" si="49"/>
      </c>
      <c r="C3149" s="104"/>
    </row>
    <row r="3150" spans="2:3" ht="12.75">
      <c r="B3150">
        <f t="shared" si="49"/>
      </c>
      <c r="C3150" s="104"/>
    </row>
    <row r="3151" spans="2:3" ht="12.75">
      <c r="B3151">
        <f t="shared" si="49"/>
      </c>
      <c r="C3151" s="104"/>
    </row>
    <row r="3152" spans="2:3" ht="12.75">
      <c r="B3152">
        <f t="shared" si="49"/>
      </c>
      <c r="C3152" s="104"/>
    </row>
    <row r="3153" spans="2:3" ht="12.75">
      <c r="B3153">
        <f t="shared" si="49"/>
      </c>
      <c r="C3153" s="104"/>
    </row>
    <row r="3154" spans="2:3" ht="12.75">
      <c r="B3154">
        <f t="shared" si="49"/>
      </c>
      <c r="C3154" s="104"/>
    </row>
    <row r="3155" spans="2:3" ht="12.75">
      <c r="B3155">
        <f t="shared" si="49"/>
      </c>
      <c r="C3155" s="104"/>
    </row>
    <row r="3156" spans="2:3" ht="12.75">
      <c r="B3156">
        <f t="shared" si="49"/>
      </c>
      <c r="C3156" s="104"/>
    </row>
    <row r="3157" spans="2:3" ht="12.75">
      <c r="B3157">
        <f t="shared" si="49"/>
      </c>
      <c r="C3157" s="104"/>
    </row>
    <row r="3158" spans="2:6" ht="12.75">
      <c r="B3158">
        <f t="shared" si="49"/>
      </c>
      <c r="C3158" s="104"/>
      <c r="E3158" s="106"/>
      <c r="F3158" s="106"/>
    </row>
    <row r="3159" spans="2:6" ht="12.75">
      <c r="B3159">
        <f t="shared" si="49"/>
      </c>
      <c r="C3159" s="104"/>
      <c r="E3159" s="106"/>
      <c r="F3159" s="106"/>
    </row>
    <row r="3160" spans="2:6" ht="12.75">
      <c r="B3160">
        <f t="shared" si="49"/>
      </c>
      <c r="C3160" s="104"/>
      <c r="E3160" s="106"/>
      <c r="F3160" s="106"/>
    </row>
    <row r="3161" spans="2:6" ht="12.75">
      <c r="B3161">
        <f t="shared" si="49"/>
      </c>
      <c r="C3161" s="104"/>
      <c r="E3161" s="106"/>
      <c r="F3161" s="106"/>
    </row>
    <row r="3162" spans="2:6" ht="12.75">
      <c r="B3162">
        <f t="shared" si="49"/>
      </c>
      <c r="C3162" s="104"/>
      <c r="E3162" s="106"/>
      <c r="F3162" s="106"/>
    </row>
    <row r="3163" spans="2:6" ht="12.75">
      <c r="B3163">
        <f t="shared" si="49"/>
      </c>
      <c r="C3163" s="104"/>
      <c r="E3163" s="106"/>
      <c r="F3163" s="106"/>
    </row>
    <row r="3164" spans="2:3" ht="12.75">
      <c r="B3164">
        <f t="shared" si="49"/>
      </c>
      <c r="C3164" s="104"/>
    </row>
    <row r="3165" spans="2:15" ht="12.75">
      <c r="B3165">
        <f t="shared" si="49"/>
      </c>
      <c r="C3165" s="104"/>
      <c r="G3165" s="106"/>
      <c r="H3165" s="106"/>
      <c r="I3165" s="106"/>
      <c r="L3165" s="106"/>
      <c r="M3165" s="106"/>
      <c r="N3165" s="106"/>
      <c r="O3165" s="106"/>
    </row>
    <row r="3166" spans="2:15" ht="12.75">
      <c r="B3166">
        <f t="shared" si="49"/>
      </c>
      <c r="C3166" s="104"/>
      <c r="G3166" s="106"/>
      <c r="H3166" s="106"/>
      <c r="I3166" s="106"/>
      <c r="L3166" s="106"/>
      <c r="M3166" s="106"/>
      <c r="N3166" s="106"/>
      <c r="O3166" s="106"/>
    </row>
    <row r="3167" spans="2:15" ht="12.75">
      <c r="B3167">
        <f t="shared" si="49"/>
      </c>
      <c r="C3167" s="104"/>
      <c r="H3167" s="106"/>
      <c r="I3167" s="106"/>
      <c r="M3167" s="106"/>
      <c r="N3167" s="106"/>
      <c r="O3167" s="106"/>
    </row>
    <row r="3168" spans="2:15" ht="12.75">
      <c r="B3168">
        <f t="shared" si="49"/>
      </c>
      <c r="C3168" s="104"/>
      <c r="G3168" s="106"/>
      <c r="H3168" s="106"/>
      <c r="I3168" s="106"/>
      <c r="L3168" s="106"/>
      <c r="M3168" s="106"/>
      <c r="N3168" s="106"/>
      <c r="O3168" s="106"/>
    </row>
    <row r="3169" spans="2:15" ht="12.75">
      <c r="B3169">
        <f t="shared" si="49"/>
      </c>
      <c r="C3169" s="104"/>
      <c r="G3169" s="106"/>
      <c r="H3169" s="106"/>
      <c r="I3169" s="106"/>
      <c r="L3169" s="106"/>
      <c r="M3169" s="106"/>
      <c r="N3169" s="106"/>
      <c r="O3169" s="106"/>
    </row>
    <row r="3170" spans="2:15" ht="12.75">
      <c r="B3170">
        <f t="shared" si="49"/>
      </c>
      <c r="C3170" s="104"/>
      <c r="G3170" s="106"/>
      <c r="H3170" s="106"/>
      <c r="I3170" s="106"/>
      <c r="L3170" s="106"/>
      <c r="M3170" s="106"/>
      <c r="N3170" s="106"/>
      <c r="O3170" s="106"/>
    </row>
    <row r="3171" spans="2:3" ht="12.75">
      <c r="B3171">
        <f t="shared" si="49"/>
      </c>
      <c r="C3171" s="104"/>
    </row>
    <row r="3172" spans="2:15" ht="12.75">
      <c r="B3172">
        <f t="shared" si="49"/>
      </c>
      <c r="C3172" s="104"/>
      <c r="G3172" s="106"/>
      <c r="H3172" s="106"/>
      <c r="I3172" s="106"/>
      <c r="L3172" s="106"/>
      <c r="M3172" s="106"/>
      <c r="N3172" s="106"/>
      <c r="O3172" s="106"/>
    </row>
    <row r="3173" spans="2:15" ht="12.75">
      <c r="B3173">
        <f t="shared" si="49"/>
      </c>
      <c r="C3173" s="104"/>
      <c r="F3173" s="106"/>
      <c r="G3173" s="106"/>
      <c r="H3173" s="106"/>
      <c r="I3173" s="106"/>
      <c r="K3173" s="106"/>
      <c r="L3173" s="106"/>
      <c r="M3173" s="106"/>
      <c r="N3173" s="106"/>
      <c r="O3173" s="106"/>
    </row>
    <row r="3174" spans="2:15" ht="12.75">
      <c r="B3174">
        <f t="shared" si="49"/>
      </c>
      <c r="C3174" s="104"/>
      <c r="F3174" s="106"/>
      <c r="G3174" s="106"/>
      <c r="H3174" s="106"/>
      <c r="I3174" s="106"/>
      <c r="J3174" s="106"/>
      <c r="K3174" s="106"/>
      <c r="L3174" s="106"/>
      <c r="M3174" s="106"/>
      <c r="N3174" s="106"/>
      <c r="O3174" s="106"/>
    </row>
    <row r="3175" spans="2:15" ht="12.75">
      <c r="B3175">
        <f t="shared" si="49"/>
      </c>
      <c r="C3175" s="104"/>
      <c r="E3175" s="106"/>
      <c r="F3175" s="106"/>
      <c r="G3175" s="106"/>
      <c r="H3175" s="106"/>
      <c r="I3175" s="106"/>
      <c r="K3175" s="106"/>
      <c r="L3175" s="106"/>
      <c r="M3175" s="106"/>
      <c r="N3175" s="106"/>
      <c r="O3175" s="106"/>
    </row>
    <row r="3176" spans="2:15" ht="12.75">
      <c r="B3176">
        <f t="shared" si="49"/>
      </c>
      <c r="C3176" s="104"/>
      <c r="E3176" s="106"/>
      <c r="F3176" s="106"/>
      <c r="G3176" s="106"/>
      <c r="H3176" s="106"/>
      <c r="I3176" s="106"/>
      <c r="J3176" s="106"/>
      <c r="K3176" s="106"/>
      <c r="L3176" s="106"/>
      <c r="M3176" s="106"/>
      <c r="N3176" s="106"/>
      <c r="O3176" s="106"/>
    </row>
    <row r="3177" spans="2:15" ht="12.75">
      <c r="B3177">
        <f t="shared" si="49"/>
      </c>
      <c r="C3177" s="104"/>
      <c r="E3177" s="106"/>
      <c r="F3177" s="106"/>
      <c r="G3177" s="106"/>
      <c r="H3177" s="106"/>
      <c r="I3177" s="106"/>
      <c r="J3177" s="106"/>
      <c r="K3177" s="106"/>
      <c r="L3177" s="106"/>
      <c r="M3177" s="106"/>
      <c r="N3177" s="106"/>
      <c r="O3177" s="106"/>
    </row>
    <row r="3178" spans="2:3" ht="12.75">
      <c r="B3178">
        <f t="shared" si="49"/>
      </c>
      <c r="C3178" s="104"/>
    </row>
    <row r="3179" spans="2:10" ht="12.75">
      <c r="B3179">
        <f t="shared" si="49"/>
      </c>
      <c r="C3179" s="104"/>
      <c r="H3179" s="106"/>
      <c r="I3179" s="106"/>
      <c r="J3179" s="106"/>
    </row>
    <row r="3180" spans="2:3" ht="12.75">
      <c r="B3180">
        <f t="shared" si="49"/>
      </c>
      <c r="C3180" s="104"/>
    </row>
    <row r="3181" spans="2:10" ht="12.75">
      <c r="B3181">
        <f t="shared" si="49"/>
      </c>
      <c r="C3181" s="104"/>
      <c r="H3181" s="106"/>
      <c r="I3181" s="106"/>
      <c r="J3181" s="106"/>
    </row>
    <row r="3182" spans="2:10" ht="12.75">
      <c r="B3182">
        <f t="shared" si="49"/>
      </c>
      <c r="C3182" s="104"/>
      <c r="H3182" s="106"/>
      <c r="I3182" s="106"/>
      <c r="J3182" s="106"/>
    </row>
    <row r="3183" spans="2:10" ht="12.75">
      <c r="B3183">
        <f t="shared" si="49"/>
      </c>
      <c r="C3183" s="104"/>
      <c r="H3183" s="106"/>
      <c r="I3183" s="106"/>
      <c r="J3183" s="106"/>
    </row>
    <row r="3184" spans="2:3" ht="12.75">
      <c r="B3184">
        <f t="shared" si="49"/>
      </c>
      <c r="C3184" s="104"/>
    </row>
    <row r="3185" spans="2:3" ht="12.75">
      <c r="B3185">
        <f t="shared" si="49"/>
      </c>
      <c r="C3185" s="104"/>
    </row>
    <row r="3186" spans="2:3" ht="12.75">
      <c r="B3186">
        <f t="shared" si="49"/>
      </c>
      <c r="C3186" s="104"/>
    </row>
    <row r="3187" spans="2:3" ht="12.75">
      <c r="B3187">
        <f t="shared" si="49"/>
      </c>
      <c r="C3187" s="104"/>
    </row>
    <row r="3188" spans="2:3" ht="12.75">
      <c r="B3188">
        <f t="shared" si="49"/>
      </c>
      <c r="C3188" s="104"/>
    </row>
    <row r="3189" spans="2:3" ht="12.75">
      <c r="B3189">
        <f t="shared" si="49"/>
      </c>
      <c r="C3189" s="104"/>
    </row>
    <row r="3190" spans="2:3" ht="12.75">
      <c r="B3190">
        <f t="shared" si="49"/>
      </c>
      <c r="C3190" s="104"/>
    </row>
    <row r="3191" spans="2:3" ht="12.75">
      <c r="B3191">
        <f t="shared" si="49"/>
      </c>
      <c r="C3191" s="104"/>
    </row>
    <row r="3192" spans="2:3" ht="12.75">
      <c r="B3192">
        <f t="shared" si="49"/>
      </c>
      <c r="C3192" s="104"/>
    </row>
    <row r="3193" spans="2:3" ht="12.75">
      <c r="B3193">
        <f t="shared" si="49"/>
      </c>
      <c r="C3193" s="104"/>
    </row>
    <row r="3194" spans="2:3" ht="12.75">
      <c r="B3194">
        <f t="shared" si="49"/>
      </c>
      <c r="C3194" s="104"/>
    </row>
    <row r="3195" spans="2:3" ht="12.75">
      <c r="B3195">
        <f t="shared" si="49"/>
      </c>
      <c r="C3195" s="104"/>
    </row>
    <row r="3196" spans="2:6" ht="12.75">
      <c r="B3196">
        <f t="shared" si="49"/>
      </c>
      <c r="C3196" s="104"/>
      <c r="E3196" s="106"/>
      <c r="F3196" s="106"/>
    </row>
    <row r="3197" spans="2:6" ht="12.75">
      <c r="B3197">
        <f t="shared" si="49"/>
      </c>
      <c r="C3197" s="104"/>
      <c r="E3197" s="106"/>
      <c r="F3197" s="106"/>
    </row>
    <row r="3198" spans="2:6" ht="12.75">
      <c r="B3198">
        <f t="shared" si="49"/>
      </c>
      <c r="C3198" s="104"/>
      <c r="E3198" s="106"/>
      <c r="F3198" s="106"/>
    </row>
    <row r="3199" spans="2:6" ht="12.75">
      <c r="B3199">
        <f t="shared" si="49"/>
      </c>
      <c r="C3199" s="104"/>
      <c r="E3199" s="106"/>
      <c r="F3199" s="106"/>
    </row>
    <row r="3200" spans="2:6" ht="12.75">
      <c r="B3200">
        <f t="shared" si="49"/>
      </c>
      <c r="C3200" s="104"/>
      <c r="E3200" s="106"/>
      <c r="F3200" s="106"/>
    </row>
    <row r="3201" spans="2:6" ht="12.75">
      <c r="B3201">
        <f t="shared" si="49"/>
      </c>
      <c r="C3201" s="104"/>
      <c r="E3201" s="106"/>
      <c r="F3201" s="106"/>
    </row>
    <row r="3202" spans="2:3" ht="12.75">
      <c r="B3202">
        <f aca="true" t="shared" si="50" ref="B3202:B3265">+C3202&amp;A3202</f>
      </c>
      <c r="C3202" s="104"/>
    </row>
    <row r="3203" spans="2:15" ht="12.75">
      <c r="B3203">
        <f t="shared" si="50"/>
      </c>
      <c r="C3203" s="104"/>
      <c r="H3203" s="106"/>
      <c r="I3203" s="106"/>
      <c r="M3203" s="106"/>
      <c r="N3203" s="106"/>
      <c r="O3203" s="106"/>
    </row>
    <row r="3204" spans="2:15" ht="12.75">
      <c r="B3204">
        <f t="shared" si="50"/>
      </c>
      <c r="C3204" s="104"/>
      <c r="H3204" s="106"/>
      <c r="I3204" s="106"/>
      <c r="M3204" s="106"/>
      <c r="N3204" s="106"/>
      <c r="O3204" s="106"/>
    </row>
    <row r="3205" spans="2:15" ht="12.75">
      <c r="B3205">
        <f t="shared" si="50"/>
      </c>
      <c r="C3205" s="104"/>
      <c r="H3205" s="106"/>
      <c r="I3205" s="106"/>
      <c r="M3205" s="106"/>
      <c r="N3205" s="106"/>
      <c r="O3205" s="106"/>
    </row>
    <row r="3206" spans="2:15" ht="12.75">
      <c r="B3206">
        <f t="shared" si="50"/>
      </c>
      <c r="C3206" s="104"/>
      <c r="G3206" s="106"/>
      <c r="H3206" s="106"/>
      <c r="I3206" s="106"/>
      <c r="L3206" s="106"/>
      <c r="M3206" s="106"/>
      <c r="N3206" s="106"/>
      <c r="O3206" s="106"/>
    </row>
    <row r="3207" spans="2:15" ht="12.75">
      <c r="B3207">
        <f t="shared" si="50"/>
      </c>
      <c r="C3207" s="104"/>
      <c r="H3207" s="106"/>
      <c r="I3207" s="106"/>
      <c r="M3207" s="106"/>
      <c r="N3207" s="106"/>
      <c r="O3207" s="106"/>
    </row>
    <row r="3208" spans="2:15" ht="12.75">
      <c r="B3208">
        <f t="shared" si="50"/>
      </c>
      <c r="C3208" s="104"/>
      <c r="G3208" s="106"/>
      <c r="H3208" s="106"/>
      <c r="I3208" s="106"/>
      <c r="L3208" s="106"/>
      <c r="M3208" s="106"/>
      <c r="N3208" s="106"/>
      <c r="O3208" s="106"/>
    </row>
    <row r="3209" spans="2:3" ht="12.75">
      <c r="B3209">
        <f t="shared" si="50"/>
      </c>
      <c r="C3209" s="104"/>
    </row>
    <row r="3210" spans="2:15" ht="12.75">
      <c r="B3210">
        <f t="shared" si="50"/>
      </c>
      <c r="C3210" s="104"/>
      <c r="H3210" s="106"/>
      <c r="I3210" s="106"/>
      <c r="M3210" s="106"/>
      <c r="N3210" s="106"/>
      <c r="O3210" s="106"/>
    </row>
    <row r="3211" spans="2:15" ht="12.75">
      <c r="B3211">
        <f t="shared" si="50"/>
      </c>
      <c r="C3211" s="104"/>
      <c r="G3211" s="106"/>
      <c r="H3211" s="106"/>
      <c r="I3211" s="106"/>
      <c r="L3211" s="106"/>
      <c r="M3211" s="106"/>
      <c r="N3211" s="106"/>
      <c r="O3211" s="106"/>
    </row>
    <row r="3212" spans="2:15" ht="12.75">
      <c r="B3212">
        <f t="shared" si="50"/>
      </c>
      <c r="C3212" s="104"/>
      <c r="G3212" s="106"/>
      <c r="H3212" s="106"/>
      <c r="I3212" s="106"/>
      <c r="K3212" s="106"/>
      <c r="L3212" s="106"/>
      <c r="M3212" s="106"/>
      <c r="N3212" s="106"/>
      <c r="O3212" s="106"/>
    </row>
    <row r="3213" spans="2:15" ht="12.75">
      <c r="B3213">
        <f t="shared" si="50"/>
      </c>
      <c r="C3213" s="104"/>
      <c r="E3213" s="106"/>
      <c r="F3213" s="106"/>
      <c r="G3213" s="106"/>
      <c r="H3213" s="106"/>
      <c r="I3213" s="106"/>
      <c r="K3213" s="106"/>
      <c r="L3213" s="106"/>
      <c r="M3213" s="106"/>
      <c r="N3213" s="106"/>
      <c r="O3213" s="106"/>
    </row>
    <row r="3214" spans="2:15" ht="12.75">
      <c r="B3214">
        <f t="shared" si="50"/>
      </c>
      <c r="C3214" s="104"/>
      <c r="E3214" s="106"/>
      <c r="F3214" s="106"/>
      <c r="G3214" s="106"/>
      <c r="H3214" s="106"/>
      <c r="I3214" s="106"/>
      <c r="J3214" s="106"/>
      <c r="K3214" s="106"/>
      <c r="L3214" s="106"/>
      <c r="M3214" s="106"/>
      <c r="N3214" s="106"/>
      <c r="O3214" s="106"/>
    </row>
    <row r="3215" spans="2:15" ht="12.75">
      <c r="B3215">
        <f t="shared" si="50"/>
      </c>
      <c r="C3215" s="104"/>
      <c r="E3215" s="106"/>
      <c r="F3215" s="106"/>
      <c r="G3215" s="106"/>
      <c r="H3215" s="106"/>
      <c r="I3215" s="106"/>
      <c r="J3215" s="106"/>
      <c r="K3215" s="106"/>
      <c r="L3215" s="106"/>
      <c r="M3215" s="106"/>
      <c r="N3215" s="106"/>
      <c r="O3215" s="106"/>
    </row>
    <row r="3216" spans="2:3" ht="12.75">
      <c r="B3216">
        <f t="shared" si="50"/>
      </c>
      <c r="C3216" s="104"/>
    </row>
    <row r="3217" spans="2:10" ht="12.75">
      <c r="B3217">
        <f t="shared" si="50"/>
      </c>
      <c r="C3217" s="104"/>
      <c r="H3217" s="106"/>
      <c r="I3217" s="106"/>
      <c r="J3217" s="106"/>
    </row>
    <row r="3218" spans="2:3" ht="12.75">
      <c r="B3218">
        <f t="shared" si="50"/>
      </c>
      <c r="C3218" s="104"/>
    </row>
    <row r="3219" spans="2:10" ht="12.75">
      <c r="B3219">
        <f t="shared" si="50"/>
      </c>
      <c r="C3219" s="104"/>
      <c r="H3219" s="106"/>
      <c r="I3219" s="106"/>
      <c r="J3219" s="106"/>
    </row>
    <row r="3220" spans="2:10" ht="12.75">
      <c r="B3220">
        <f t="shared" si="50"/>
      </c>
      <c r="C3220" s="104"/>
      <c r="H3220" s="106"/>
      <c r="I3220" s="106"/>
      <c r="J3220" s="106"/>
    </row>
    <row r="3221" spans="2:10" ht="12.75">
      <c r="B3221">
        <f t="shared" si="50"/>
      </c>
      <c r="C3221" s="104"/>
      <c r="H3221" s="106"/>
      <c r="I3221" s="106"/>
      <c r="J3221" s="106"/>
    </row>
    <row r="3222" spans="2:3" ht="12.75">
      <c r="B3222">
        <f t="shared" si="50"/>
      </c>
      <c r="C3222" s="104"/>
    </row>
    <row r="3223" spans="2:3" ht="12.75">
      <c r="B3223">
        <f t="shared" si="50"/>
      </c>
      <c r="C3223" s="104"/>
    </row>
    <row r="3224" spans="2:3" ht="12.75">
      <c r="B3224">
        <f t="shared" si="50"/>
      </c>
      <c r="C3224" s="104"/>
    </row>
    <row r="3225" spans="2:3" ht="12.75">
      <c r="B3225">
        <f t="shared" si="50"/>
      </c>
      <c r="C3225" s="104"/>
    </row>
    <row r="3226" spans="2:3" ht="12.75">
      <c r="B3226">
        <f t="shared" si="50"/>
      </c>
      <c r="C3226" s="104"/>
    </row>
    <row r="3227" spans="2:3" ht="12.75">
      <c r="B3227">
        <f t="shared" si="50"/>
      </c>
      <c r="C3227" s="104"/>
    </row>
    <row r="3228" spans="2:3" ht="12.75">
      <c r="B3228">
        <f t="shared" si="50"/>
      </c>
      <c r="C3228" s="104"/>
    </row>
    <row r="3229" spans="2:3" ht="12.75">
      <c r="B3229">
        <f t="shared" si="50"/>
      </c>
      <c r="C3229" s="104"/>
    </row>
    <row r="3230" spans="2:3" ht="12.75">
      <c r="B3230">
        <f t="shared" si="50"/>
      </c>
      <c r="C3230" s="104"/>
    </row>
    <row r="3231" spans="2:3" ht="12.75">
      <c r="B3231">
        <f t="shared" si="50"/>
      </c>
      <c r="C3231" s="104"/>
    </row>
    <row r="3232" spans="2:3" ht="12.75">
      <c r="B3232">
        <f t="shared" si="50"/>
      </c>
      <c r="C3232" s="104"/>
    </row>
    <row r="3233" spans="2:3" ht="12.75">
      <c r="B3233">
        <f t="shared" si="50"/>
      </c>
      <c r="C3233" s="104"/>
    </row>
    <row r="3234" spans="2:6" ht="12.75">
      <c r="B3234">
        <f t="shared" si="50"/>
      </c>
      <c r="C3234" s="104"/>
      <c r="E3234" s="106"/>
      <c r="F3234" s="106"/>
    </row>
    <row r="3235" spans="2:6" ht="12.75">
      <c r="B3235">
        <f t="shared" si="50"/>
      </c>
      <c r="C3235" s="104"/>
      <c r="E3235" s="106"/>
      <c r="F3235" s="106"/>
    </row>
    <row r="3236" spans="2:6" ht="12.75">
      <c r="B3236">
        <f t="shared" si="50"/>
      </c>
      <c r="C3236" s="104"/>
      <c r="E3236" s="106"/>
      <c r="F3236" s="106"/>
    </row>
    <row r="3237" spans="2:6" ht="12.75">
      <c r="B3237">
        <f t="shared" si="50"/>
      </c>
      <c r="C3237" s="104"/>
      <c r="E3237" s="106"/>
      <c r="F3237" s="106"/>
    </row>
    <row r="3238" spans="2:6" ht="12.75">
      <c r="B3238">
        <f t="shared" si="50"/>
      </c>
      <c r="C3238" s="104"/>
      <c r="E3238" s="106"/>
      <c r="F3238" s="106"/>
    </row>
    <row r="3239" spans="2:6" ht="12.75">
      <c r="B3239">
        <f t="shared" si="50"/>
      </c>
      <c r="C3239" s="104"/>
      <c r="E3239" s="106"/>
      <c r="F3239" s="106"/>
    </row>
    <row r="3240" spans="2:3" ht="12.75">
      <c r="B3240">
        <f t="shared" si="50"/>
      </c>
      <c r="C3240" s="104"/>
    </row>
    <row r="3241" spans="2:15" ht="12.75">
      <c r="B3241">
        <f t="shared" si="50"/>
      </c>
      <c r="C3241" s="104"/>
      <c r="H3241" s="106"/>
      <c r="I3241" s="106"/>
      <c r="M3241" s="106"/>
      <c r="N3241" s="106"/>
      <c r="O3241" s="106"/>
    </row>
    <row r="3242" spans="2:15" ht="12.75">
      <c r="B3242">
        <f t="shared" si="50"/>
      </c>
      <c r="C3242" s="104"/>
      <c r="H3242" s="106"/>
      <c r="I3242" s="106"/>
      <c r="M3242" s="106"/>
      <c r="N3242" s="106"/>
      <c r="O3242" s="106"/>
    </row>
    <row r="3243" spans="2:15" ht="12.75">
      <c r="B3243">
        <f t="shared" si="50"/>
      </c>
      <c r="C3243" s="104"/>
      <c r="G3243" s="106"/>
      <c r="I3243" s="106"/>
      <c r="L3243" s="106"/>
      <c r="N3243" s="106"/>
      <c r="O3243" s="106"/>
    </row>
    <row r="3244" spans="2:15" ht="12.75">
      <c r="B3244">
        <f t="shared" si="50"/>
      </c>
      <c r="C3244" s="104"/>
      <c r="G3244" s="106"/>
      <c r="I3244" s="106"/>
      <c r="L3244" s="106"/>
      <c r="N3244" s="106"/>
      <c r="O3244" s="106"/>
    </row>
    <row r="3245" spans="2:15" ht="12.75">
      <c r="B3245">
        <f t="shared" si="50"/>
      </c>
      <c r="C3245" s="104"/>
      <c r="H3245" s="106"/>
      <c r="M3245" s="106"/>
      <c r="N3245" s="106"/>
      <c r="O3245" s="106"/>
    </row>
    <row r="3246" spans="2:15" ht="12.75">
      <c r="B3246">
        <f t="shared" si="50"/>
      </c>
      <c r="C3246" s="104"/>
      <c r="G3246" s="106"/>
      <c r="H3246" s="106"/>
      <c r="I3246" s="106"/>
      <c r="L3246" s="106"/>
      <c r="M3246" s="106"/>
      <c r="N3246" s="106"/>
      <c r="O3246" s="106"/>
    </row>
    <row r="3247" spans="2:3" ht="12.75">
      <c r="B3247">
        <f t="shared" si="50"/>
      </c>
      <c r="C3247" s="104"/>
    </row>
    <row r="3248" spans="2:15" ht="12.75">
      <c r="B3248">
        <f t="shared" si="50"/>
      </c>
      <c r="C3248" s="104"/>
      <c r="H3248" s="106"/>
      <c r="I3248" s="106"/>
      <c r="M3248" s="106"/>
      <c r="N3248" s="106"/>
      <c r="O3248" s="106"/>
    </row>
    <row r="3249" spans="2:15" ht="12.75">
      <c r="B3249">
        <f t="shared" si="50"/>
      </c>
      <c r="C3249" s="104"/>
      <c r="G3249" s="106"/>
      <c r="H3249" s="106"/>
      <c r="I3249" s="106"/>
      <c r="L3249" s="106"/>
      <c r="M3249" s="106"/>
      <c r="N3249" s="106"/>
      <c r="O3249" s="106"/>
    </row>
    <row r="3250" spans="2:15" ht="12.75">
      <c r="B3250">
        <f t="shared" si="50"/>
      </c>
      <c r="C3250" s="104"/>
      <c r="E3250" s="106"/>
      <c r="F3250" s="106"/>
      <c r="G3250" s="106"/>
      <c r="H3250" s="106"/>
      <c r="I3250" s="106"/>
      <c r="J3250" s="106"/>
      <c r="K3250" s="106"/>
      <c r="L3250" s="106"/>
      <c r="M3250" s="106"/>
      <c r="N3250" s="106"/>
      <c r="O3250" s="106"/>
    </row>
    <row r="3251" spans="2:15" ht="12.75">
      <c r="B3251">
        <f t="shared" si="50"/>
      </c>
      <c r="C3251" s="104"/>
      <c r="E3251" s="106"/>
      <c r="F3251" s="106"/>
      <c r="G3251" s="106"/>
      <c r="H3251" s="106"/>
      <c r="I3251" s="106"/>
      <c r="K3251" s="106"/>
      <c r="L3251" s="106"/>
      <c r="M3251" s="106"/>
      <c r="N3251" s="106"/>
      <c r="O3251" s="106"/>
    </row>
    <row r="3252" spans="2:15" ht="12.75">
      <c r="B3252">
        <f t="shared" si="50"/>
      </c>
      <c r="C3252" s="104"/>
      <c r="F3252" s="106"/>
      <c r="G3252" s="106"/>
      <c r="H3252" s="106"/>
      <c r="I3252" s="106"/>
      <c r="K3252" s="106"/>
      <c r="L3252" s="106"/>
      <c r="M3252" s="106"/>
      <c r="N3252" s="106"/>
      <c r="O3252" s="106"/>
    </row>
    <row r="3253" spans="2:15" ht="12.75">
      <c r="B3253">
        <f t="shared" si="50"/>
      </c>
      <c r="C3253" s="104"/>
      <c r="E3253" s="106"/>
      <c r="F3253" s="106"/>
      <c r="G3253" s="106"/>
      <c r="H3253" s="106"/>
      <c r="I3253" s="106"/>
      <c r="J3253" s="106"/>
      <c r="K3253" s="106"/>
      <c r="L3253" s="106"/>
      <c r="M3253" s="106"/>
      <c r="N3253" s="106"/>
      <c r="O3253" s="106"/>
    </row>
    <row r="3254" spans="2:3" ht="12.75">
      <c r="B3254">
        <f t="shared" si="50"/>
      </c>
      <c r="C3254" s="104"/>
    </row>
    <row r="3255" spans="2:10" ht="12.75">
      <c r="B3255">
        <f t="shared" si="50"/>
      </c>
      <c r="C3255" s="104"/>
      <c r="H3255" s="106"/>
      <c r="I3255" s="106"/>
      <c r="J3255" s="106"/>
    </row>
    <row r="3256" spans="2:3" ht="12.75">
      <c r="B3256">
        <f t="shared" si="50"/>
      </c>
      <c r="C3256" s="104"/>
    </row>
    <row r="3257" spans="2:9" ht="12.75">
      <c r="B3257">
        <f t="shared" si="50"/>
      </c>
      <c r="C3257" s="104"/>
      <c r="H3257" s="106"/>
      <c r="I3257" s="106"/>
    </row>
    <row r="3258" spans="2:10" ht="12.75">
      <c r="B3258">
        <f t="shared" si="50"/>
      </c>
      <c r="C3258" s="104"/>
      <c r="H3258" s="106"/>
      <c r="I3258" s="106"/>
      <c r="J3258" s="106"/>
    </row>
    <row r="3259" spans="2:10" ht="12.75">
      <c r="B3259">
        <f t="shared" si="50"/>
      </c>
      <c r="C3259" s="104"/>
      <c r="H3259" s="106"/>
      <c r="I3259" s="106"/>
      <c r="J3259" s="106"/>
    </row>
    <row r="3260" spans="2:3" ht="12.75">
      <c r="B3260">
        <f t="shared" si="50"/>
      </c>
      <c r="C3260" s="104"/>
    </row>
    <row r="3261" spans="2:3" ht="12.75">
      <c r="B3261">
        <f t="shared" si="50"/>
      </c>
      <c r="C3261" s="104"/>
    </row>
    <row r="3262" spans="2:3" ht="12.75">
      <c r="B3262">
        <f t="shared" si="50"/>
      </c>
      <c r="C3262" s="104"/>
    </row>
    <row r="3263" spans="2:3" ht="12.75">
      <c r="B3263">
        <f t="shared" si="50"/>
      </c>
      <c r="C3263" s="104"/>
    </row>
    <row r="3264" spans="2:3" ht="12.75">
      <c r="B3264">
        <f t="shared" si="50"/>
      </c>
      <c r="C3264" s="104"/>
    </row>
    <row r="3265" spans="2:3" ht="12.75">
      <c r="B3265">
        <f t="shared" si="50"/>
      </c>
      <c r="C3265" s="104"/>
    </row>
    <row r="3266" spans="2:3" ht="12.75">
      <c r="B3266">
        <f aca="true" t="shared" si="51" ref="B3266:B3329">+C3266&amp;A3266</f>
      </c>
      <c r="C3266" s="104"/>
    </row>
    <row r="3267" spans="2:3" ht="12.75">
      <c r="B3267">
        <f t="shared" si="51"/>
      </c>
      <c r="C3267" s="104"/>
    </row>
    <row r="3268" spans="2:3" ht="12.75">
      <c r="B3268">
        <f t="shared" si="51"/>
      </c>
      <c r="C3268" s="104"/>
    </row>
    <row r="3269" spans="2:3" ht="12.75">
      <c r="B3269">
        <f t="shared" si="51"/>
      </c>
      <c r="C3269" s="104"/>
    </row>
    <row r="3270" spans="2:3" ht="12.75">
      <c r="B3270">
        <f t="shared" si="51"/>
      </c>
      <c r="C3270" s="104"/>
    </row>
    <row r="3271" spans="2:3" ht="12.75">
      <c r="B3271">
        <f t="shared" si="51"/>
      </c>
      <c r="C3271" s="104"/>
    </row>
    <row r="3272" spans="2:3" ht="12.75">
      <c r="B3272">
        <f t="shared" si="51"/>
      </c>
      <c r="C3272" s="104"/>
    </row>
    <row r="3273" spans="2:3" ht="12.75">
      <c r="B3273">
        <f t="shared" si="51"/>
      </c>
      <c r="C3273" s="104"/>
    </row>
    <row r="3274" spans="2:3" ht="12.75">
      <c r="B3274">
        <f t="shared" si="51"/>
      </c>
      <c r="C3274" s="104"/>
    </row>
    <row r="3275" spans="2:3" ht="12.75">
      <c r="B3275">
        <f t="shared" si="51"/>
      </c>
      <c r="C3275" s="104"/>
    </row>
    <row r="3276" spans="2:3" ht="12.75">
      <c r="B3276">
        <f t="shared" si="51"/>
      </c>
      <c r="C3276" s="104"/>
    </row>
    <row r="3277" spans="2:5" ht="12.75">
      <c r="B3277">
        <f t="shared" si="51"/>
      </c>
      <c r="C3277" s="104"/>
      <c r="E3277" s="106"/>
    </row>
    <row r="3278" spans="2:3" ht="12.75">
      <c r="B3278">
        <f t="shared" si="51"/>
      </c>
      <c r="C3278" s="104"/>
    </row>
    <row r="3279" spans="2:3" ht="12.75">
      <c r="B3279">
        <f t="shared" si="51"/>
      </c>
      <c r="C3279" s="104"/>
    </row>
    <row r="3280" spans="2:3" ht="12.75">
      <c r="B3280">
        <f t="shared" si="51"/>
      </c>
      <c r="C3280" s="104"/>
    </row>
    <row r="3281" spans="2:3" ht="12.75">
      <c r="B3281">
        <f t="shared" si="51"/>
      </c>
      <c r="C3281" s="104"/>
    </row>
    <row r="3282" spans="2:3" ht="12.75">
      <c r="B3282">
        <f t="shared" si="51"/>
      </c>
      <c r="C3282" s="104"/>
    </row>
    <row r="3283" spans="2:3" ht="12.75">
      <c r="B3283">
        <f t="shared" si="51"/>
      </c>
      <c r="C3283" s="104"/>
    </row>
    <row r="3284" spans="2:3" ht="12.75">
      <c r="B3284">
        <f t="shared" si="51"/>
      </c>
      <c r="C3284" s="104"/>
    </row>
    <row r="3285" spans="2:3" ht="12.75">
      <c r="B3285">
        <f t="shared" si="51"/>
      </c>
      <c r="C3285" s="104"/>
    </row>
    <row r="3286" spans="2:3" ht="12.75">
      <c r="B3286">
        <f t="shared" si="51"/>
      </c>
      <c r="C3286" s="104"/>
    </row>
    <row r="3287" spans="2:3" ht="12.75">
      <c r="B3287">
        <f t="shared" si="51"/>
      </c>
      <c r="C3287" s="104"/>
    </row>
    <row r="3288" spans="2:3" ht="12.75">
      <c r="B3288">
        <f t="shared" si="51"/>
      </c>
      <c r="C3288" s="104"/>
    </row>
    <row r="3289" spans="2:3" ht="12.75">
      <c r="B3289">
        <f t="shared" si="51"/>
      </c>
      <c r="C3289" s="104"/>
    </row>
    <row r="3290" spans="2:3" ht="12.75">
      <c r="B3290">
        <f t="shared" si="51"/>
      </c>
      <c r="C3290" s="104"/>
    </row>
    <row r="3291" spans="2:3" ht="12.75">
      <c r="B3291">
        <f t="shared" si="51"/>
      </c>
      <c r="C3291" s="104"/>
    </row>
    <row r="3292" spans="2:3" ht="12.75">
      <c r="B3292">
        <f t="shared" si="51"/>
      </c>
      <c r="C3292" s="104"/>
    </row>
    <row r="3293" spans="2:3" ht="12.75">
      <c r="B3293">
        <f t="shared" si="51"/>
      </c>
      <c r="C3293" s="104"/>
    </row>
    <row r="3294" spans="2:3" ht="12.75">
      <c r="B3294">
        <f t="shared" si="51"/>
      </c>
      <c r="C3294" s="104"/>
    </row>
    <row r="3295" spans="2:9" ht="12.75">
      <c r="B3295">
        <f t="shared" si="51"/>
      </c>
      <c r="C3295" s="104"/>
      <c r="H3295" s="106"/>
      <c r="I3295" s="106"/>
    </row>
    <row r="3296" spans="2:8" ht="12.75">
      <c r="B3296">
        <f t="shared" si="51"/>
      </c>
      <c r="C3296" s="104"/>
      <c r="H3296" s="106"/>
    </row>
    <row r="3297" spans="2:10" ht="12.75">
      <c r="B3297">
        <f t="shared" si="51"/>
      </c>
      <c r="C3297" s="104"/>
      <c r="H3297" s="106"/>
      <c r="I3297" s="106"/>
      <c r="J3297" s="106"/>
    </row>
    <row r="3298" spans="2:3" ht="12.75">
      <c r="B3298">
        <f t="shared" si="51"/>
      </c>
      <c r="C3298" s="104"/>
    </row>
    <row r="3299" spans="2:3" ht="12.75">
      <c r="B3299">
        <f t="shared" si="51"/>
      </c>
      <c r="C3299" s="104"/>
    </row>
    <row r="3300" spans="2:3" ht="12.75">
      <c r="B3300">
        <f t="shared" si="51"/>
      </c>
      <c r="C3300" s="104"/>
    </row>
    <row r="3301" spans="2:3" ht="12.75">
      <c r="B3301">
        <f t="shared" si="51"/>
      </c>
      <c r="C3301" s="104"/>
    </row>
    <row r="3302" spans="2:3" ht="12.75">
      <c r="B3302">
        <f t="shared" si="51"/>
      </c>
      <c r="C3302" s="104"/>
    </row>
    <row r="3303" spans="2:3" ht="12.75">
      <c r="B3303">
        <f t="shared" si="51"/>
      </c>
      <c r="C3303" s="104"/>
    </row>
    <row r="3304" spans="2:3" ht="12.75">
      <c r="B3304">
        <f t="shared" si="51"/>
      </c>
      <c r="C3304" s="104"/>
    </row>
    <row r="3305" spans="2:3" ht="12.75">
      <c r="B3305">
        <f t="shared" si="51"/>
      </c>
      <c r="C3305" s="104"/>
    </row>
    <row r="3306" spans="2:3" ht="12.75">
      <c r="B3306">
        <f t="shared" si="51"/>
      </c>
      <c r="C3306" s="104"/>
    </row>
    <row r="3307" spans="2:3" ht="12.75">
      <c r="B3307">
        <f t="shared" si="51"/>
      </c>
      <c r="C3307" s="104"/>
    </row>
    <row r="3308" spans="2:3" ht="12.75">
      <c r="B3308">
        <f t="shared" si="51"/>
      </c>
      <c r="C3308" s="104"/>
    </row>
    <row r="3309" spans="2:3" ht="12.75">
      <c r="B3309">
        <f t="shared" si="51"/>
      </c>
      <c r="C3309" s="104"/>
    </row>
    <row r="3310" spans="2:6" ht="12.75">
      <c r="B3310">
        <f t="shared" si="51"/>
      </c>
      <c r="C3310" s="104"/>
      <c r="E3310" s="106"/>
      <c r="F3310" s="106"/>
    </row>
    <row r="3311" spans="2:6" ht="12.75">
      <c r="B3311">
        <f t="shared" si="51"/>
      </c>
      <c r="C3311" s="104"/>
      <c r="E3311" s="106"/>
      <c r="F3311" s="106"/>
    </row>
    <row r="3312" spans="2:6" ht="12.75">
      <c r="B3312">
        <f t="shared" si="51"/>
      </c>
      <c r="C3312" s="104"/>
      <c r="E3312" s="106"/>
      <c r="F3312" s="106"/>
    </row>
    <row r="3313" spans="2:6" ht="12.75">
      <c r="B3313">
        <f t="shared" si="51"/>
      </c>
      <c r="C3313" s="104"/>
      <c r="E3313" s="106"/>
      <c r="F3313" s="106"/>
    </row>
    <row r="3314" spans="2:6" ht="12.75">
      <c r="B3314">
        <f t="shared" si="51"/>
      </c>
      <c r="C3314" s="104"/>
      <c r="E3314" s="106"/>
      <c r="F3314" s="106"/>
    </row>
    <row r="3315" spans="2:6" ht="12.75">
      <c r="B3315">
        <f t="shared" si="51"/>
      </c>
      <c r="C3315" s="104"/>
      <c r="E3315" s="106"/>
      <c r="F3315" s="106"/>
    </row>
    <row r="3316" spans="2:3" ht="12.75">
      <c r="B3316">
        <f t="shared" si="51"/>
      </c>
      <c r="C3316" s="104"/>
    </row>
    <row r="3317" spans="2:15" ht="12.75">
      <c r="B3317">
        <f t="shared" si="51"/>
      </c>
      <c r="C3317" s="104"/>
      <c r="N3317" s="106"/>
      <c r="O3317" s="106"/>
    </row>
    <row r="3318" spans="2:13" ht="12.75">
      <c r="B3318">
        <f t="shared" si="51"/>
      </c>
      <c r="C3318" s="104"/>
      <c r="M3318" s="106"/>
    </row>
    <row r="3319" spans="2:15" ht="12.75">
      <c r="B3319">
        <f t="shared" si="51"/>
      </c>
      <c r="C3319" s="104"/>
      <c r="I3319" s="106"/>
      <c r="N3319" s="106"/>
      <c r="O3319" s="106"/>
    </row>
    <row r="3320" spans="2:15" ht="12.75">
      <c r="B3320">
        <f t="shared" si="51"/>
      </c>
      <c r="C3320" s="104"/>
      <c r="I3320" s="106"/>
      <c r="N3320" s="106"/>
      <c r="O3320" s="106"/>
    </row>
    <row r="3321" spans="2:15" ht="12.75">
      <c r="B3321">
        <f t="shared" si="51"/>
      </c>
      <c r="C3321" s="104"/>
      <c r="H3321" s="106"/>
      <c r="M3321" s="106"/>
      <c r="O3321" s="106"/>
    </row>
    <row r="3322" spans="2:15" ht="12.75">
      <c r="B3322">
        <f t="shared" si="51"/>
      </c>
      <c r="C3322" s="104"/>
      <c r="H3322" s="106"/>
      <c r="I3322" s="106"/>
      <c r="M3322" s="106"/>
      <c r="N3322" s="106"/>
      <c r="O3322" s="106"/>
    </row>
    <row r="3323" spans="2:3" ht="12.75">
      <c r="B3323">
        <f t="shared" si="51"/>
      </c>
      <c r="C3323" s="104"/>
    </row>
    <row r="3324" spans="2:15" ht="12.75">
      <c r="B3324">
        <f t="shared" si="51"/>
      </c>
      <c r="C3324" s="104"/>
      <c r="I3324" s="106"/>
      <c r="N3324" s="106"/>
      <c r="O3324" s="106"/>
    </row>
    <row r="3325" spans="2:13" ht="12.75">
      <c r="B3325">
        <f t="shared" si="51"/>
      </c>
      <c r="C3325" s="104"/>
      <c r="M3325" s="106"/>
    </row>
    <row r="3326" spans="2:15" ht="12.75">
      <c r="B3326">
        <f t="shared" si="51"/>
      </c>
      <c r="C3326" s="104"/>
      <c r="G3326" s="106"/>
      <c r="I3326" s="106"/>
      <c r="K3326" s="106"/>
      <c r="L3326" s="106"/>
      <c r="M3326" s="106"/>
      <c r="N3326" s="106"/>
      <c r="O3326" s="106"/>
    </row>
    <row r="3327" spans="2:15" ht="12.75">
      <c r="B3327">
        <f t="shared" si="51"/>
      </c>
      <c r="C3327" s="104"/>
      <c r="G3327" s="106"/>
      <c r="I3327" s="106"/>
      <c r="K3327" s="106"/>
      <c r="L3327" s="106"/>
      <c r="M3327" s="106"/>
      <c r="N3327" s="106"/>
      <c r="O3327" s="106"/>
    </row>
    <row r="3328" spans="2:15" ht="12.75">
      <c r="B3328">
        <f t="shared" si="51"/>
      </c>
      <c r="C3328" s="104"/>
      <c r="F3328" s="106"/>
      <c r="G3328" s="106"/>
      <c r="H3328" s="106"/>
      <c r="I3328" s="106"/>
      <c r="K3328" s="106"/>
      <c r="L3328" s="106"/>
      <c r="M3328" s="106"/>
      <c r="N3328" s="106"/>
      <c r="O3328" s="106"/>
    </row>
    <row r="3329" spans="2:15" ht="12.75">
      <c r="B3329">
        <f t="shared" si="51"/>
      </c>
      <c r="C3329" s="104"/>
      <c r="F3329" s="106"/>
      <c r="G3329" s="106"/>
      <c r="H3329" s="106"/>
      <c r="I3329" s="106"/>
      <c r="K3329" s="106"/>
      <c r="L3329" s="106"/>
      <c r="M3329" s="106"/>
      <c r="N3329" s="106"/>
      <c r="O3329" s="106"/>
    </row>
    <row r="3330" spans="2:3" ht="12.75">
      <c r="B3330">
        <f aca="true" t="shared" si="52" ref="B3330:B3393">+C3330&amp;A3330</f>
      </c>
      <c r="C3330" s="104"/>
    </row>
    <row r="3331" spans="2:10" ht="12.75">
      <c r="B3331">
        <f t="shared" si="52"/>
      </c>
      <c r="C3331" s="104"/>
      <c r="H3331" s="106"/>
      <c r="I3331" s="106"/>
      <c r="J3331" s="106"/>
    </row>
    <row r="3332" spans="2:3" ht="12.75">
      <c r="B3332">
        <f t="shared" si="52"/>
      </c>
      <c r="C3332" s="104"/>
    </row>
    <row r="3333" spans="2:9" ht="12.75">
      <c r="B3333">
        <f t="shared" si="52"/>
      </c>
      <c r="C3333" s="104"/>
      <c r="H3333" s="106"/>
      <c r="I3333" s="106"/>
    </row>
    <row r="3334" spans="2:10" ht="12.75">
      <c r="B3334">
        <f t="shared" si="52"/>
      </c>
      <c r="C3334" s="104"/>
      <c r="H3334" s="106"/>
      <c r="I3334" s="106"/>
      <c r="J3334" s="106"/>
    </row>
    <row r="3335" spans="2:10" ht="12.75">
      <c r="B3335">
        <f t="shared" si="52"/>
      </c>
      <c r="C3335" s="104"/>
      <c r="H3335" s="106"/>
      <c r="I3335" s="106"/>
      <c r="J3335" s="106"/>
    </row>
    <row r="3336" spans="2:3" ht="12.75">
      <c r="B3336">
        <f t="shared" si="52"/>
      </c>
      <c r="C3336" s="104"/>
    </row>
    <row r="3337" spans="2:3" ht="12.75">
      <c r="B3337">
        <f t="shared" si="52"/>
      </c>
      <c r="C3337" s="104"/>
    </row>
    <row r="3338" spans="2:3" ht="12.75">
      <c r="B3338">
        <f t="shared" si="52"/>
      </c>
      <c r="C3338" s="104"/>
    </row>
    <row r="3339" spans="2:3" ht="12.75">
      <c r="B3339">
        <f t="shared" si="52"/>
      </c>
      <c r="C3339" s="104"/>
    </row>
    <row r="3340" spans="2:3" ht="12.75">
      <c r="B3340">
        <f t="shared" si="52"/>
      </c>
      <c r="C3340" s="104"/>
    </row>
    <row r="3341" spans="2:3" ht="12.75">
      <c r="B3341">
        <f t="shared" si="52"/>
      </c>
      <c r="C3341" s="104"/>
    </row>
    <row r="3342" spans="2:3" ht="12.75">
      <c r="B3342">
        <f t="shared" si="52"/>
      </c>
      <c r="C3342" s="104"/>
    </row>
    <row r="3343" spans="2:3" ht="12.75">
      <c r="B3343">
        <f t="shared" si="52"/>
      </c>
      <c r="C3343" s="104"/>
    </row>
    <row r="3344" spans="2:3" ht="12.75">
      <c r="B3344">
        <f t="shared" si="52"/>
      </c>
      <c r="C3344" s="104"/>
    </row>
    <row r="3345" spans="2:3" ht="12.75">
      <c r="B3345">
        <f t="shared" si="52"/>
      </c>
      <c r="C3345" s="104"/>
    </row>
    <row r="3346" spans="2:3" ht="12.75">
      <c r="B3346">
        <f t="shared" si="52"/>
      </c>
      <c r="C3346" s="104"/>
    </row>
    <row r="3347" spans="2:3" ht="12.75">
      <c r="B3347">
        <f t="shared" si="52"/>
      </c>
      <c r="C3347" s="104"/>
    </row>
    <row r="3348" spans="2:6" ht="12.75">
      <c r="B3348">
        <f t="shared" si="52"/>
      </c>
      <c r="C3348" s="104"/>
      <c r="E3348" s="106"/>
      <c r="F3348" s="106"/>
    </row>
    <row r="3349" spans="2:6" ht="12.75">
      <c r="B3349">
        <f t="shared" si="52"/>
      </c>
      <c r="C3349" s="104"/>
      <c r="E3349" s="106"/>
      <c r="F3349" s="106"/>
    </row>
    <row r="3350" spans="2:6" ht="12.75">
      <c r="B3350">
        <f t="shared" si="52"/>
      </c>
      <c r="C3350" s="104"/>
      <c r="E3350" s="106"/>
      <c r="F3350" s="106"/>
    </row>
    <row r="3351" spans="2:6" ht="12.75">
      <c r="B3351">
        <f t="shared" si="52"/>
      </c>
      <c r="C3351" s="104"/>
      <c r="E3351" s="106"/>
      <c r="F3351" s="106"/>
    </row>
    <row r="3352" spans="2:6" ht="12.75">
      <c r="B3352">
        <f t="shared" si="52"/>
      </c>
      <c r="C3352" s="104"/>
      <c r="E3352" s="106"/>
      <c r="F3352" s="106"/>
    </row>
    <row r="3353" spans="2:6" ht="12.75">
      <c r="B3353">
        <f t="shared" si="52"/>
      </c>
      <c r="C3353" s="104"/>
      <c r="E3353" s="106"/>
      <c r="F3353" s="106"/>
    </row>
    <row r="3354" spans="2:3" ht="12.75">
      <c r="B3354">
        <f t="shared" si="52"/>
      </c>
      <c r="C3354" s="104"/>
    </row>
    <row r="3355" spans="2:15" ht="12.75">
      <c r="B3355">
        <f t="shared" si="52"/>
      </c>
      <c r="C3355" s="104"/>
      <c r="G3355" s="106"/>
      <c r="H3355" s="106"/>
      <c r="I3355" s="106"/>
      <c r="L3355" s="106"/>
      <c r="M3355" s="106"/>
      <c r="N3355" s="106"/>
      <c r="O3355" s="106"/>
    </row>
    <row r="3356" spans="2:15" ht="12.75">
      <c r="B3356">
        <f t="shared" si="52"/>
      </c>
      <c r="C3356" s="104"/>
      <c r="G3356" s="106"/>
      <c r="I3356" s="106"/>
      <c r="N3356" s="106"/>
      <c r="O3356" s="106"/>
    </row>
    <row r="3357" spans="2:15" ht="12.75">
      <c r="B3357">
        <f t="shared" si="52"/>
      </c>
      <c r="C3357" s="104"/>
      <c r="G3357" s="106"/>
      <c r="I3357" s="106"/>
      <c r="L3357" s="106"/>
      <c r="N3357" s="106"/>
      <c r="O3357" s="106"/>
    </row>
    <row r="3358" spans="2:15" ht="12.75">
      <c r="B3358">
        <f t="shared" si="52"/>
      </c>
      <c r="C3358" s="104"/>
      <c r="G3358" s="106"/>
      <c r="H3358" s="106"/>
      <c r="I3358" s="106"/>
      <c r="L3358" s="106"/>
      <c r="M3358" s="106"/>
      <c r="N3358" s="106"/>
      <c r="O3358" s="106"/>
    </row>
    <row r="3359" spans="2:15" ht="12.75">
      <c r="B3359">
        <f t="shared" si="52"/>
      </c>
      <c r="C3359" s="104"/>
      <c r="H3359" s="106"/>
      <c r="I3359" s="106"/>
      <c r="M3359" s="106"/>
      <c r="N3359" s="106"/>
      <c r="O3359" s="106"/>
    </row>
    <row r="3360" spans="2:15" ht="12.75">
      <c r="B3360">
        <f t="shared" si="52"/>
      </c>
      <c r="C3360" s="104"/>
      <c r="G3360" s="106"/>
      <c r="H3360" s="106"/>
      <c r="I3360" s="106"/>
      <c r="L3360" s="106"/>
      <c r="M3360" s="106"/>
      <c r="N3360" s="106"/>
      <c r="O3360" s="106"/>
    </row>
    <row r="3361" spans="2:3" ht="12.75">
      <c r="B3361">
        <f t="shared" si="52"/>
      </c>
      <c r="C3361" s="104"/>
    </row>
    <row r="3362" spans="2:15" ht="12.75">
      <c r="B3362">
        <f t="shared" si="52"/>
      </c>
      <c r="C3362" s="104"/>
      <c r="G3362" s="106"/>
      <c r="H3362" s="106"/>
      <c r="I3362" s="106"/>
      <c r="L3362" s="106"/>
      <c r="M3362" s="106"/>
      <c r="N3362" s="106"/>
      <c r="O3362" s="106"/>
    </row>
    <row r="3363" spans="2:15" ht="12.75">
      <c r="B3363">
        <f t="shared" si="52"/>
      </c>
      <c r="C3363" s="104"/>
      <c r="F3363" s="106"/>
      <c r="G3363" s="106"/>
      <c r="H3363" s="106"/>
      <c r="I3363" s="106"/>
      <c r="L3363" s="106"/>
      <c r="M3363" s="106"/>
      <c r="N3363" s="106"/>
      <c r="O3363" s="106"/>
    </row>
    <row r="3364" spans="2:15" ht="12.75">
      <c r="B3364">
        <f t="shared" si="52"/>
      </c>
      <c r="C3364" s="104"/>
      <c r="E3364" s="106"/>
      <c r="F3364" s="106"/>
      <c r="G3364" s="106"/>
      <c r="H3364" s="106"/>
      <c r="I3364" s="106"/>
      <c r="J3364" s="106"/>
      <c r="K3364" s="106"/>
      <c r="L3364" s="106"/>
      <c r="M3364" s="106"/>
      <c r="N3364" s="106"/>
      <c r="O3364" s="106"/>
    </row>
    <row r="3365" spans="2:15" ht="12.75">
      <c r="B3365">
        <f t="shared" si="52"/>
      </c>
      <c r="C3365" s="104"/>
      <c r="E3365" s="106"/>
      <c r="F3365" s="106"/>
      <c r="G3365" s="106"/>
      <c r="H3365" s="106"/>
      <c r="I3365" s="106"/>
      <c r="K3365" s="106"/>
      <c r="L3365" s="106"/>
      <c r="M3365" s="106"/>
      <c r="N3365" s="106"/>
      <c r="O3365" s="106"/>
    </row>
    <row r="3366" spans="2:15" ht="12.75">
      <c r="B3366">
        <f t="shared" si="52"/>
      </c>
      <c r="C3366" s="104"/>
      <c r="E3366" s="106"/>
      <c r="F3366" s="106"/>
      <c r="G3366" s="106"/>
      <c r="H3366" s="106"/>
      <c r="I3366" s="106"/>
      <c r="K3366" s="106"/>
      <c r="L3366" s="106"/>
      <c r="M3366" s="106"/>
      <c r="N3366" s="106"/>
      <c r="O3366" s="106"/>
    </row>
    <row r="3367" spans="2:15" ht="12.75">
      <c r="B3367">
        <f t="shared" si="52"/>
      </c>
      <c r="C3367" s="104"/>
      <c r="E3367" s="106"/>
      <c r="F3367" s="106"/>
      <c r="G3367" s="106"/>
      <c r="H3367" s="106"/>
      <c r="I3367" s="106"/>
      <c r="J3367" s="106"/>
      <c r="K3367" s="106"/>
      <c r="L3367" s="106"/>
      <c r="M3367" s="106"/>
      <c r="N3367" s="106"/>
      <c r="O3367" s="106"/>
    </row>
    <row r="3368" spans="2:3" ht="12.75">
      <c r="B3368">
        <f t="shared" si="52"/>
      </c>
      <c r="C3368" s="104"/>
    </row>
    <row r="3369" spans="2:10" ht="12.75">
      <c r="B3369">
        <f t="shared" si="52"/>
      </c>
      <c r="C3369" s="104"/>
      <c r="H3369" s="106"/>
      <c r="I3369" s="106"/>
      <c r="J3369" s="106"/>
    </row>
    <row r="3370" spans="2:3" ht="12.75">
      <c r="B3370">
        <f t="shared" si="52"/>
      </c>
      <c r="C3370" s="104"/>
    </row>
    <row r="3371" spans="2:10" ht="12.75">
      <c r="B3371">
        <f t="shared" si="52"/>
      </c>
      <c r="C3371" s="104"/>
      <c r="H3371" s="106"/>
      <c r="I3371" s="106"/>
      <c r="J3371" s="106"/>
    </row>
    <row r="3372" spans="2:10" ht="12.75">
      <c r="B3372">
        <f t="shared" si="52"/>
      </c>
      <c r="C3372" s="104"/>
      <c r="H3372" s="106"/>
      <c r="I3372" s="106"/>
      <c r="J3372" s="106"/>
    </row>
    <row r="3373" spans="2:10" ht="12.75">
      <c r="B3373">
        <f t="shared" si="52"/>
      </c>
      <c r="C3373" s="104"/>
      <c r="H3373" s="106"/>
      <c r="I3373" s="106"/>
      <c r="J3373" s="106"/>
    </row>
    <row r="3374" spans="2:3" ht="12.75">
      <c r="B3374">
        <f t="shared" si="52"/>
      </c>
      <c r="C3374" s="104"/>
    </row>
    <row r="3375" spans="2:3" ht="12.75">
      <c r="B3375">
        <f t="shared" si="52"/>
      </c>
      <c r="C3375" s="104"/>
    </row>
    <row r="3376" spans="2:3" ht="12.75">
      <c r="B3376">
        <f t="shared" si="52"/>
      </c>
      <c r="C3376" s="104"/>
    </row>
    <row r="3377" spans="2:3" ht="12.75">
      <c r="B3377">
        <f t="shared" si="52"/>
      </c>
      <c r="C3377" s="104"/>
    </row>
    <row r="3378" spans="2:3" ht="12.75">
      <c r="B3378">
        <f t="shared" si="52"/>
      </c>
      <c r="C3378" s="104"/>
    </row>
    <row r="3379" spans="2:3" ht="12.75">
      <c r="B3379">
        <f t="shared" si="52"/>
      </c>
      <c r="C3379" s="104"/>
    </row>
    <row r="3380" spans="2:3" ht="12.75">
      <c r="B3380">
        <f t="shared" si="52"/>
      </c>
      <c r="C3380" s="104"/>
    </row>
    <row r="3381" spans="2:3" ht="12.75">
      <c r="B3381">
        <f t="shared" si="52"/>
      </c>
      <c r="C3381" s="104"/>
    </row>
    <row r="3382" spans="2:3" ht="12.75">
      <c r="B3382">
        <f t="shared" si="52"/>
      </c>
      <c r="C3382" s="104"/>
    </row>
    <row r="3383" spans="2:3" ht="12.75">
      <c r="B3383">
        <f t="shared" si="52"/>
      </c>
      <c r="C3383" s="104"/>
    </row>
    <row r="3384" spans="2:3" ht="12.75">
      <c r="B3384">
        <f t="shared" si="52"/>
      </c>
      <c r="C3384" s="104"/>
    </row>
    <row r="3385" spans="2:3" ht="12.75">
      <c r="B3385">
        <f t="shared" si="52"/>
      </c>
      <c r="C3385" s="104"/>
    </row>
    <row r="3386" spans="2:6" ht="12.75">
      <c r="B3386">
        <f t="shared" si="52"/>
      </c>
      <c r="C3386" s="104"/>
      <c r="E3386" s="106"/>
      <c r="F3386" s="106"/>
    </row>
    <row r="3387" spans="2:6" ht="12.75">
      <c r="B3387">
        <f t="shared" si="52"/>
      </c>
      <c r="C3387" s="104"/>
      <c r="E3387" s="106"/>
      <c r="F3387" s="106"/>
    </row>
    <row r="3388" spans="2:6" ht="12.75">
      <c r="B3388">
        <f t="shared" si="52"/>
      </c>
      <c r="C3388" s="104"/>
      <c r="E3388" s="106"/>
      <c r="F3388" s="106"/>
    </row>
    <row r="3389" spans="2:6" ht="12.75">
      <c r="B3389">
        <f t="shared" si="52"/>
      </c>
      <c r="C3389" s="104"/>
      <c r="E3389" s="106"/>
      <c r="F3389" s="106"/>
    </row>
    <row r="3390" spans="2:6" ht="12.75">
      <c r="B3390">
        <f t="shared" si="52"/>
      </c>
      <c r="C3390" s="104"/>
      <c r="E3390" s="106"/>
      <c r="F3390" s="106"/>
    </row>
    <row r="3391" spans="2:6" ht="12.75">
      <c r="B3391">
        <f t="shared" si="52"/>
      </c>
      <c r="C3391" s="104"/>
      <c r="E3391" s="106"/>
      <c r="F3391" s="106"/>
    </row>
    <row r="3392" spans="2:3" ht="12.75">
      <c r="B3392">
        <f t="shared" si="52"/>
      </c>
      <c r="C3392" s="104"/>
    </row>
    <row r="3393" spans="2:15" ht="12.75">
      <c r="B3393">
        <f t="shared" si="52"/>
      </c>
      <c r="C3393" s="104"/>
      <c r="I3393" s="106"/>
      <c r="N3393" s="106"/>
      <c r="O3393" s="106"/>
    </row>
    <row r="3394" spans="2:15" ht="12.75">
      <c r="B3394">
        <f aca="true" t="shared" si="53" ref="B3394:B3457">+C3394&amp;A3394</f>
      </c>
      <c r="C3394" s="104"/>
      <c r="I3394" s="106"/>
      <c r="N3394" s="106"/>
      <c r="O3394" s="106"/>
    </row>
    <row r="3395" spans="2:15" ht="12.75">
      <c r="B3395">
        <f t="shared" si="53"/>
      </c>
      <c r="C3395" s="104"/>
      <c r="G3395" s="106"/>
      <c r="H3395" s="106"/>
      <c r="I3395" s="106"/>
      <c r="L3395" s="106"/>
      <c r="M3395" s="106"/>
      <c r="N3395" s="106"/>
      <c r="O3395" s="106"/>
    </row>
    <row r="3396" spans="2:15" ht="12.75">
      <c r="B3396">
        <f t="shared" si="53"/>
      </c>
      <c r="C3396" s="104"/>
      <c r="G3396" s="106"/>
      <c r="I3396" s="106"/>
      <c r="L3396" s="106"/>
      <c r="N3396" s="106"/>
      <c r="O3396" s="106"/>
    </row>
    <row r="3397" spans="2:15" ht="12.75">
      <c r="B3397">
        <f t="shared" si="53"/>
      </c>
      <c r="C3397" s="104"/>
      <c r="G3397" s="106"/>
      <c r="L3397" s="106"/>
      <c r="N3397" s="106"/>
      <c r="O3397" s="106"/>
    </row>
    <row r="3398" spans="2:15" ht="12.75">
      <c r="B3398">
        <f t="shared" si="53"/>
      </c>
      <c r="C3398" s="104"/>
      <c r="G3398" s="106"/>
      <c r="H3398" s="106"/>
      <c r="I3398" s="106"/>
      <c r="L3398" s="106"/>
      <c r="M3398" s="106"/>
      <c r="N3398" s="106"/>
      <c r="O3398" s="106"/>
    </row>
    <row r="3399" spans="2:3" ht="12.75">
      <c r="B3399">
        <f t="shared" si="53"/>
      </c>
      <c r="C3399" s="104"/>
    </row>
    <row r="3400" spans="2:15" ht="12.75">
      <c r="B3400">
        <f t="shared" si="53"/>
      </c>
      <c r="C3400" s="104"/>
      <c r="I3400" s="106"/>
      <c r="N3400" s="106"/>
      <c r="O3400" s="106"/>
    </row>
    <row r="3401" spans="2:15" ht="12.75">
      <c r="B3401">
        <f t="shared" si="53"/>
      </c>
      <c r="C3401" s="104"/>
      <c r="G3401" s="106"/>
      <c r="H3401" s="106"/>
      <c r="I3401" s="106"/>
      <c r="L3401" s="106"/>
      <c r="M3401" s="106"/>
      <c r="N3401" s="106"/>
      <c r="O3401" s="106"/>
    </row>
    <row r="3402" spans="2:15" ht="12.75">
      <c r="B3402">
        <f t="shared" si="53"/>
      </c>
      <c r="C3402" s="104"/>
      <c r="E3402" s="106"/>
      <c r="F3402" s="106"/>
      <c r="G3402" s="106"/>
      <c r="H3402" s="106"/>
      <c r="I3402" s="106"/>
      <c r="J3402" s="106"/>
      <c r="K3402" s="106"/>
      <c r="L3402" s="106"/>
      <c r="M3402" s="106"/>
      <c r="N3402" s="106"/>
      <c r="O3402" s="106"/>
    </row>
    <row r="3403" spans="2:15" ht="12.75">
      <c r="B3403">
        <f t="shared" si="53"/>
      </c>
      <c r="C3403" s="104"/>
      <c r="E3403" s="106"/>
      <c r="F3403" s="106"/>
      <c r="G3403" s="106"/>
      <c r="H3403" s="106"/>
      <c r="I3403" s="106"/>
      <c r="K3403" s="106"/>
      <c r="L3403" s="106"/>
      <c r="M3403" s="106"/>
      <c r="N3403" s="106"/>
      <c r="O3403" s="106"/>
    </row>
    <row r="3404" spans="2:15" ht="12.75">
      <c r="B3404">
        <f t="shared" si="53"/>
      </c>
      <c r="C3404" s="104"/>
      <c r="E3404" s="106"/>
      <c r="F3404" s="106"/>
      <c r="G3404" s="106"/>
      <c r="H3404" s="106"/>
      <c r="I3404" s="106"/>
      <c r="J3404" s="106"/>
      <c r="K3404" s="106"/>
      <c r="L3404" s="106"/>
      <c r="M3404" s="106"/>
      <c r="N3404" s="106"/>
      <c r="O3404" s="106"/>
    </row>
    <row r="3405" spans="2:15" ht="12.75">
      <c r="B3405">
        <f t="shared" si="53"/>
      </c>
      <c r="C3405" s="104"/>
      <c r="E3405" s="106"/>
      <c r="F3405" s="106"/>
      <c r="G3405" s="106"/>
      <c r="H3405" s="106"/>
      <c r="I3405" s="106"/>
      <c r="J3405" s="106"/>
      <c r="K3405" s="106"/>
      <c r="L3405" s="106"/>
      <c r="M3405" s="106"/>
      <c r="N3405" s="106"/>
      <c r="O3405" s="106"/>
    </row>
    <row r="3406" spans="2:3" ht="12.75">
      <c r="B3406">
        <f t="shared" si="53"/>
      </c>
      <c r="C3406" s="104"/>
    </row>
    <row r="3407" spans="2:10" ht="12.75">
      <c r="B3407">
        <f t="shared" si="53"/>
      </c>
      <c r="C3407" s="104"/>
      <c r="H3407" s="106"/>
      <c r="I3407" s="106"/>
      <c r="J3407" s="106"/>
    </row>
    <row r="3408" spans="2:3" ht="12.75">
      <c r="B3408">
        <f t="shared" si="53"/>
      </c>
      <c r="C3408" s="104"/>
    </row>
    <row r="3409" spans="2:9" ht="12.75">
      <c r="B3409">
        <f t="shared" si="53"/>
      </c>
      <c r="C3409" s="104"/>
      <c r="H3409" s="106"/>
      <c r="I3409" s="106"/>
    </row>
    <row r="3410" spans="2:10" ht="12.75">
      <c r="B3410">
        <f t="shared" si="53"/>
      </c>
      <c r="C3410" s="104"/>
      <c r="H3410" s="106"/>
      <c r="I3410" s="106"/>
      <c r="J3410" s="106"/>
    </row>
    <row r="3411" spans="2:10" ht="12.75">
      <c r="B3411">
        <f t="shared" si="53"/>
      </c>
      <c r="C3411" s="104"/>
      <c r="H3411" s="106"/>
      <c r="I3411" s="106"/>
      <c r="J3411" s="106"/>
    </row>
    <row r="3412" spans="2:3" ht="12.75">
      <c r="B3412">
        <f t="shared" si="53"/>
      </c>
      <c r="C3412" s="104"/>
    </row>
    <row r="3413" spans="2:3" ht="12.75">
      <c r="B3413">
        <f t="shared" si="53"/>
      </c>
      <c r="C3413" s="104"/>
    </row>
    <row r="3414" spans="2:3" ht="12.75">
      <c r="B3414">
        <f t="shared" si="53"/>
      </c>
      <c r="C3414" s="104"/>
    </row>
    <row r="3415" spans="2:3" ht="12.75">
      <c r="B3415">
        <f t="shared" si="53"/>
      </c>
      <c r="C3415" s="104"/>
    </row>
    <row r="3416" spans="2:3" ht="12.75">
      <c r="B3416">
        <f t="shared" si="53"/>
      </c>
      <c r="C3416" s="104"/>
    </row>
    <row r="3417" spans="2:3" ht="12.75">
      <c r="B3417">
        <f t="shared" si="53"/>
      </c>
      <c r="C3417" s="104"/>
    </row>
    <row r="3418" spans="2:3" ht="12.75">
      <c r="B3418">
        <f t="shared" si="53"/>
      </c>
      <c r="C3418" s="104"/>
    </row>
    <row r="3419" spans="2:3" ht="12.75">
      <c r="B3419">
        <f t="shared" si="53"/>
      </c>
      <c r="C3419" s="104"/>
    </row>
    <row r="3420" spans="2:3" ht="12.75">
      <c r="B3420">
        <f t="shared" si="53"/>
      </c>
      <c r="C3420" s="104"/>
    </row>
    <row r="3421" spans="2:3" ht="12.75">
      <c r="B3421">
        <f t="shared" si="53"/>
      </c>
      <c r="C3421" s="104"/>
    </row>
    <row r="3422" spans="2:3" ht="12.75">
      <c r="B3422">
        <f t="shared" si="53"/>
      </c>
      <c r="C3422" s="104"/>
    </row>
    <row r="3423" spans="2:3" ht="12.75">
      <c r="B3423">
        <f t="shared" si="53"/>
      </c>
      <c r="C3423" s="104"/>
    </row>
    <row r="3424" spans="2:6" ht="12.75">
      <c r="B3424">
        <f t="shared" si="53"/>
      </c>
      <c r="C3424" s="104"/>
      <c r="E3424" s="106"/>
      <c r="F3424" s="106"/>
    </row>
    <row r="3425" spans="2:6" ht="12.75">
      <c r="B3425">
        <f t="shared" si="53"/>
      </c>
      <c r="C3425" s="104"/>
      <c r="E3425" s="106"/>
      <c r="F3425" s="106"/>
    </row>
    <row r="3426" spans="2:6" ht="12.75">
      <c r="B3426">
        <f t="shared" si="53"/>
      </c>
      <c r="C3426" s="104"/>
      <c r="E3426" s="106"/>
      <c r="F3426" s="106"/>
    </row>
    <row r="3427" spans="2:5" ht="12.75">
      <c r="B3427">
        <f t="shared" si="53"/>
      </c>
      <c r="C3427" s="104"/>
      <c r="E3427" s="106"/>
    </row>
    <row r="3428" spans="2:6" ht="12.75">
      <c r="B3428">
        <f t="shared" si="53"/>
      </c>
      <c r="C3428" s="104"/>
      <c r="E3428" s="106"/>
      <c r="F3428" s="106"/>
    </row>
    <row r="3429" spans="2:6" ht="12.75">
      <c r="B3429">
        <f t="shared" si="53"/>
      </c>
      <c r="C3429" s="104"/>
      <c r="E3429" s="106"/>
      <c r="F3429" s="106"/>
    </row>
    <row r="3430" spans="2:3" ht="12.75">
      <c r="B3430">
        <f t="shared" si="53"/>
      </c>
      <c r="C3430" s="104"/>
    </row>
    <row r="3431" spans="2:15" ht="12.75">
      <c r="B3431">
        <f t="shared" si="53"/>
      </c>
      <c r="C3431" s="104"/>
      <c r="N3431" s="106"/>
      <c r="O3431" s="106"/>
    </row>
    <row r="3432" spans="2:15" ht="12.75">
      <c r="B3432">
        <f t="shared" si="53"/>
      </c>
      <c r="C3432" s="104"/>
      <c r="I3432" s="106"/>
      <c r="N3432" s="106"/>
      <c r="O3432" s="106"/>
    </row>
    <row r="3433" spans="2:15" ht="12.75">
      <c r="B3433">
        <f t="shared" si="53"/>
      </c>
      <c r="C3433" s="104"/>
      <c r="I3433" s="106"/>
      <c r="N3433" s="106"/>
      <c r="O3433" s="106"/>
    </row>
    <row r="3434" spans="2:3" ht="12.75">
      <c r="B3434">
        <f t="shared" si="53"/>
      </c>
      <c r="C3434" s="104"/>
    </row>
    <row r="3435" spans="2:15" ht="12.75">
      <c r="B3435">
        <f t="shared" si="53"/>
      </c>
      <c r="C3435" s="104"/>
      <c r="I3435" s="106"/>
      <c r="N3435" s="106"/>
      <c r="O3435" s="106"/>
    </row>
    <row r="3436" spans="2:15" ht="12.75">
      <c r="B3436">
        <f t="shared" si="53"/>
      </c>
      <c r="C3436" s="104"/>
      <c r="I3436" s="106"/>
      <c r="N3436" s="106"/>
      <c r="O3436" s="106"/>
    </row>
    <row r="3437" spans="2:3" ht="12.75">
      <c r="B3437">
        <f t="shared" si="53"/>
      </c>
      <c r="C3437" s="104"/>
    </row>
    <row r="3438" spans="2:15" ht="12.75">
      <c r="B3438">
        <f t="shared" si="53"/>
      </c>
      <c r="C3438" s="104"/>
      <c r="I3438" s="106"/>
      <c r="N3438" s="106"/>
      <c r="O3438" s="106"/>
    </row>
    <row r="3439" spans="2:15" ht="12.75">
      <c r="B3439">
        <f t="shared" si="53"/>
      </c>
      <c r="C3439" s="104"/>
      <c r="I3439" s="106"/>
      <c r="L3439" s="106"/>
      <c r="M3439" s="106"/>
      <c r="N3439" s="106"/>
      <c r="O3439" s="106"/>
    </row>
    <row r="3440" spans="2:15" ht="12.75">
      <c r="B3440">
        <f t="shared" si="53"/>
      </c>
      <c r="C3440" s="104"/>
      <c r="G3440" s="106"/>
      <c r="I3440" s="106"/>
      <c r="L3440" s="106"/>
      <c r="N3440" s="106"/>
      <c r="O3440" s="106"/>
    </row>
    <row r="3441" spans="2:3" ht="12.75">
      <c r="B3441">
        <f t="shared" si="53"/>
      </c>
      <c r="C3441" s="104"/>
    </row>
    <row r="3442" spans="2:15" ht="12.75">
      <c r="B3442">
        <f t="shared" si="53"/>
      </c>
      <c r="C3442" s="104"/>
      <c r="G3442" s="106"/>
      <c r="I3442" s="106"/>
      <c r="K3442" s="106"/>
      <c r="L3442" s="106"/>
      <c r="M3442" s="106"/>
      <c r="N3442" s="106"/>
      <c r="O3442" s="106"/>
    </row>
    <row r="3443" spans="2:15" ht="12.75">
      <c r="B3443">
        <f t="shared" si="53"/>
      </c>
      <c r="C3443" s="104"/>
      <c r="G3443" s="106"/>
      <c r="H3443" s="106"/>
      <c r="I3443" s="106"/>
      <c r="K3443" s="106"/>
      <c r="L3443" s="106"/>
      <c r="M3443" s="106"/>
      <c r="N3443" s="106"/>
      <c r="O3443" s="106"/>
    </row>
    <row r="3444" spans="2:3" ht="12.75">
      <c r="B3444">
        <f t="shared" si="53"/>
      </c>
      <c r="C3444" s="104"/>
    </row>
    <row r="3445" spans="2:10" ht="12.75">
      <c r="B3445">
        <f t="shared" si="53"/>
      </c>
      <c r="C3445" s="104"/>
      <c r="H3445" s="106"/>
      <c r="I3445" s="106"/>
      <c r="J3445" s="106"/>
    </row>
    <row r="3446" spans="2:3" ht="12.75">
      <c r="B3446">
        <f t="shared" si="53"/>
      </c>
      <c r="C3446" s="104"/>
    </row>
    <row r="3447" spans="2:9" ht="12.75">
      <c r="B3447">
        <f t="shared" si="53"/>
      </c>
      <c r="C3447" s="104"/>
      <c r="H3447" s="106"/>
      <c r="I3447" s="106"/>
    </row>
    <row r="3448" spans="2:10" ht="12.75">
      <c r="B3448">
        <f t="shared" si="53"/>
      </c>
      <c r="C3448" s="104"/>
      <c r="H3448" s="106"/>
      <c r="I3448" s="106"/>
      <c r="J3448" s="106"/>
    </row>
    <row r="3449" spans="2:10" ht="12.75">
      <c r="B3449">
        <f t="shared" si="53"/>
      </c>
      <c r="C3449" s="104"/>
      <c r="H3449" s="106"/>
      <c r="I3449" s="106"/>
      <c r="J3449" s="106"/>
    </row>
    <row r="3450" spans="2:3" ht="12.75">
      <c r="B3450">
        <f t="shared" si="53"/>
      </c>
      <c r="C3450" s="104"/>
    </row>
    <row r="3451" spans="2:3" ht="12.75">
      <c r="B3451">
        <f t="shared" si="53"/>
      </c>
      <c r="C3451" s="104"/>
    </row>
    <row r="3452" spans="2:3" ht="12.75">
      <c r="B3452">
        <f t="shared" si="53"/>
      </c>
      <c r="C3452" s="104"/>
    </row>
    <row r="3453" spans="2:3" ht="12.75">
      <c r="B3453">
        <f t="shared" si="53"/>
      </c>
      <c r="C3453" s="104"/>
    </row>
    <row r="3454" spans="2:3" ht="12.75">
      <c r="B3454">
        <f t="shared" si="53"/>
      </c>
      <c r="C3454" s="104"/>
    </row>
    <row r="3455" spans="2:3" ht="12.75">
      <c r="B3455">
        <f t="shared" si="53"/>
      </c>
      <c r="C3455" s="104"/>
    </row>
    <row r="3456" spans="2:3" ht="12.75">
      <c r="B3456">
        <f t="shared" si="53"/>
      </c>
      <c r="C3456" s="104"/>
    </row>
    <row r="3457" spans="2:3" ht="12.75">
      <c r="B3457">
        <f t="shared" si="53"/>
      </c>
      <c r="C3457" s="104"/>
    </row>
    <row r="3458" spans="2:3" ht="12.75">
      <c r="B3458">
        <f aca="true" t="shared" si="54" ref="B3458:B3521">+C3458&amp;A3458</f>
      </c>
      <c r="C3458" s="104"/>
    </row>
    <row r="3459" spans="2:3" ht="12.75">
      <c r="B3459">
        <f t="shared" si="54"/>
      </c>
      <c r="C3459" s="104"/>
    </row>
    <row r="3460" spans="2:3" ht="12.75">
      <c r="B3460">
        <f t="shared" si="54"/>
      </c>
      <c r="C3460" s="104"/>
    </row>
    <row r="3461" spans="2:3" ht="12.75">
      <c r="B3461">
        <f t="shared" si="54"/>
      </c>
      <c r="C3461" s="104"/>
    </row>
    <row r="3462" spans="2:3" ht="12.75">
      <c r="B3462">
        <f t="shared" si="54"/>
      </c>
      <c r="C3462" s="104"/>
    </row>
    <row r="3463" spans="2:3" ht="12.75">
      <c r="B3463">
        <f t="shared" si="54"/>
      </c>
      <c r="C3463" s="104"/>
    </row>
    <row r="3464" spans="2:3" ht="12.75">
      <c r="B3464">
        <f t="shared" si="54"/>
      </c>
      <c r="C3464" s="104"/>
    </row>
    <row r="3465" spans="2:3" ht="12.75">
      <c r="B3465">
        <f t="shared" si="54"/>
      </c>
      <c r="C3465" s="104"/>
    </row>
    <row r="3466" spans="2:3" ht="12.75">
      <c r="B3466">
        <f t="shared" si="54"/>
      </c>
      <c r="C3466" s="104"/>
    </row>
    <row r="3467" spans="2:3" ht="12.75">
      <c r="B3467">
        <f t="shared" si="54"/>
      </c>
      <c r="C3467" s="104"/>
    </row>
    <row r="3468" spans="2:3" ht="12.75">
      <c r="B3468">
        <f t="shared" si="54"/>
      </c>
      <c r="C3468" s="104"/>
    </row>
    <row r="3469" spans="2:3" ht="12.75">
      <c r="B3469">
        <f t="shared" si="54"/>
      </c>
      <c r="C3469" s="104"/>
    </row>
    <row r="3470" spans="2:3" ht="12.75">
      <c r="B3470">
        <f t="shared" si="54"/>
      </c>
      <c r="C3470" s="104"/>
    </row>
    <row r="3471" spans="2:3" ht="12.75">
      <c r="B3471">
        <f t="shared" si="54"/>
      </c>
      <c r="C3471" s="104"/>
    </row>
    <row r="3472" spans="2:3" ht="12.75">
      <c r="B3472">
        <f t="shared" si="54"/>
      </c>
      <c r="C3472" s="104"/>
    </row>
    <row r="3473" spans="2:3" ht="12.75">
      <c r="B3473">
        <f t="shared" si="54"/>
      </c>
      <c r="C3473" s="104"/>
    </row>
    <row r="3474" spans="2:3" ht="12.75">
      <c r="B3474">
        <f t="shared" si="54"/>
      </c>
      <c r="C3474" s="104"/>
    </row>
    <row r="3475" spans="2:3" ht="12.75">
      <c r="B3475">
        <f t="shared" si="54"/>
      </c>
      <c r="C3475" s="104"/>
    </row>
    <row r="3476" spans="2:3" ht="12.75">
      <c r="B3476">
        <f t="shared" si="54"/>
      </c>
      <c r="C3476" s="104"/>
    </row>
    <row r="3477" spans="2:3" ht="12.75">
      <c r="B3477">
        <f t="shared" si="54"/>
      </c>
      <c r="C3477" s="104"/>
    </row>
    <row r="3478" spans="2:3" ht="12.75">
      <c r="B3478">
        <f t="shared" si="54"/>
      </c>
      <c r="C3478" s="104"/>
    </row>
    <row r="3479" spans="2:3" ht="12.75">
      <c r="B3479">
        <f t="shared" si="54"/>
      </c>
      <c r="C3479" s="104"/>
    </row>
    <row r="3480" spans="2:3" ht="12.75">
      <c r="B3480">
        <f t="shared" si="54"/>
      </c>
      <c r="C3480" s="104"/>
    </row>
    <row r="3481" spans="2:3" ht="12.75">
      <c r="B3481">
        <f t="shared" si="54"/>
      </c>
      <c r="C3481" s="104"/>
    </row>
    <row r="3482" spans="2:3" ht="12.75">
      <c r="B3482">
        <f t="shared" si="54"/>
      </c>
      <c r="C3482" s="104"/>
    </row>
    <row r="3483" spans="2:3" ht="12.75">
      <c r="B3483">
        <f t="shared" si="54"/>
      </c>
      <c r="C3483" s="104"/>
    </row>
    <row r="3484" spans="2:3" ht="12.75">
      <c r="B3484">
        <f t="shared" si="54"/>
      </c>
      <c r="C3484" s="104"/>
    </row>
    <row r="3485" spans="2:8" ht="12.75">
      <c r="B3485">
        <f t="shared" si="54"/>
      </c>
      <c r="C3485" s="104"/>
      <c r="H3485" s="106"/>
    </row>
    <row r="3486" spans="2:8" ht="12.75">
      <c r="B3486">
        <f t="shared" si="54"/>
      </c>
      <c r="C3486" s="104"/>
      <c r="H3486" s="106"/>
    </row>
    <row r="3487" spans="2:10" ht="12.75">
      <c r="B3487">
        <f t="shared" si="54"/>
      </c>
      <c r="C3487" s="104"/>
      <c r="H3487" s="106"/>
      <c r="I3487" s="106"/>
      <c r="J3487" s="106"/>
    </row>
    <row r="3488" spans="2:3" ht="12.75">
      <c r="B3488">
        <f t="shared" si="54"/>
      </c>
      <c r="C3488" s="104"/>
    </row>
    <row r="3489" spans="2:3" ht="12.75">
      <c r="B3489">
        <f t="shared" si="54"/>
      </c>
      <c r="C3489" s="104"/>
    </row>
    <row r="3490" spans="2:3" ht="12.75">
      <c r="B3490">
        <f t="shared" si="54"/>
      </c>
      <c r="C3490" s="104"/>
    </row>
    <row r="3491" spans="2:3" ht="12.75">
      <c r="B3491">
        <f t="shared" si="54"/>
      </c>
      <c r="C3491" s="104"/>
    </row>
    <row r="3492" spans="2:3" ht="12.75">
      <c r="B3492">
        <f t="shared" si="54"/>
      </c>
      <c r="C3492" s="104"/>
    </row>
    <row r="3493" spans="2:3" ht="12.75">
      <c r="B3493">
        <f t="shared" si="54"/>
      </c>
      <c r="C3493" s="104"/>
    </row>
    <row r="3494" spans="2:3" ht="12.75">
      <c r="B3494">
        <f t="shared" si="54"/>
      </c>
      <c r="C3494" s="104"/>
    </row>
    <row r="3495" spans="2:3" ht="12.75">
      <c r="B3495">
        <f t="shared" si="54"/>
      </c>
      <c r="C3495" s="104"/>
    </row>
    <row r="3496" spans="2:3" ht="12.75">
      <c r="B3496">
        <f t="shared" si="54"/>
      </c>
      <c r="C3496" s="104"/>
    </row>
    <row r="3497" spans="2:3" ht="12.75">
      <c r="B3497">
        <f t="shared" si="54"/>
      </c>
      <c r="C3497" s="104"/>
    </row>
    <row r="3498" spans="2:3" ht="12.75">
      <c r="B3498">
        <f t="shared" si="54"/>
      </c>
      <c r="C3498" s="104"/>
    </row>
    <row r="3499" spans="2:3" ht="12.75">
      <c r="B3499">
        <f t="shared" si="54"/>
      </c>
      <c r="C3499" s="104"/>
    </row>
    <row r="3500" spans="2:5" ht="12.75">
      <c r="B3500">
        <f t="shared" si="54"/>
      </c>
      <c r="C3500" s="104"/>
      <c r="E3500" s="106"/>
    </row>
    <row r="3501" spans="2:3" ht="12.75">
      <c r="B3501">
        <f t="shared" si="54"/>
      </c>
      <c r="C3501" s="104"/>
    </row>
    <row r="3502" spans="2:6" ht="12.75">
      <c r="B3502">
        <f t="shared" si="54"/>
      </c>
      <c r="C3502" s="104"/>
      <c r="E3502" s="106"/>
      <c r="F3502" s="106"/>
    </row>
    <row r="3503" spans="2:5" ht="12.75">
      <c r="B3503">
        <f t="shared" si="54"/>
      </c>
      <c r="C3503" s="104"/>
      <c r="E3503" s="106"/>
    </row>
    <row r="3504" spans="2:6" ht="12.75">
      <c r="B3504">
        <f t="shared" si="54"/>
      </c>
      <c r="C3504" s="104"/>
      <c r="E3504" s="106"/>
      <c r="F3504" s="106"/>
    </row>
    <row r="3505" spans="2:6" ht="12.75">
      <c r="B3505">
        <f t="shared" si="54"/>
      </c>
      <c r="C3505" s="104"/>
      <c r="E3505" s="106"/>
      <c r="F3505" s="106"/>
    </row>
    <row r="3506" spans="2:3" ht="12.75">
      <c r="B3506">
        <f t="shared" si="54"/>
      </c>
      <c r="C3506" s="104"/>
    </row>
    <row r="3507" spans="2:3" ht="12.75">
      <c r="B3507">
        <f t="shared" si="54"/>
      </c>
      <c r="C3507" s="104"/>
    </row>
    <row r="3508" spans="2:3" ht="12.75">
      <c r="B3508">
        <f t="shared" si="54"/>
      </c>
      <c r="C3508" s="104"/>
    </row>
    <row r="3509" spans="2:15" ht="12.75">
      <c r="B3509">
        <f t="shared" si="54"/>
      </c>
      <c r="C3509" s="104"/>
      <c r="H3509" s="106"/>
      <c r="M3509" s="106"/>
      <c r="O3509" s="106"/>
    </row>
    <row r="3510" spans="2:3" ht="12.75">
      <c r="B3510">
        <f t="shared" si="54"/>
      </c>
      <c r="C3510" s="104"/>
    </row>
    <row r="3511" spans="2:15" ht="12.75">
      <c r="B3511">
        <f t="shared" si="54"/>
      </c>
      <c r="C3511" s="104"/>
      <c r="I3511" s="106"/>
      <c r="N3511" s="106"/>
      <c r="O3511" s="106"/>
    </row>
    <row r="3512" spans="2:15" ht="12.75">
      <c r="B3512">
        <f t="shared" si="54"/>
      </c>
      <c r="C3512" s="104"/>
      <c r="H3512" s="106"/>
      <c r="I3512" s="106"/>
      <c r="M3512" s="106"/>
      <c r="N3512" s="106"/>
      <c r="O3512" s="106"/>
    </row>
    <row r="3513" spans="2:3" ht="12.75">
      <c r="B3513">
        <f t="shared" si="54"/>
      </c>
      <c r="C3513" s="104"/>
    </row>
    <row r="3514" spans="2:3" ht="12.75">
      <c r="B3514">
        <f t="shared" si="54"/>
      </c>
      <c r="C3514" s="104"/>
    </row>
    <row r="3515" spans="2:3" ht="12.75">
      <c r="B3515">
        <f t="shared" si="54"/>
      </c>
      <c r="C3515" s="104"/>
    </row>
    <row r="3516" spans="2:15" ht="12.75">
      <c r="B3516">
        <f t="shared" si="54"/>
      </c>
      <c r="C3516" s="104"/>
      <c r="G3516" s="106"/>
      <c r="H3516" s="106"/>
      <c r="K3516" s="106"/>
      <c r="L3516" s="106"/>
      <c r="M3516" s="106"/>
      <c r="N3516" s="106"/>
      <c r="O3516" s="106"/>
    </row>
    <row r="3517" spans="2:3" ht="12.75">
      <c r="B3517">
        <f t="shared" si="54"/>
      </c>
      <c r="C3517" s="104"/>
    </row>
    <row r="3518" spans="2:15" ht="12.75">
      <c r="B3518">
        <f t="shared" si="54"/>
      </c>
      <c r="C3518" s="104"/>
      <c r="F3518" s="106"/>
      <c r="G3518" s="106"/>
      <c r="H3518" s="106"/>
      <c r="I3518" s="106"/>
      <c r="K3518" s="106"/>
      <c r="L3518" s="106"/>
      <c r="M3518" s="106"/>
      <c r="N3518" s="106"/>
      <c r="O3518" s="106"/>
    </row>
    <row r="3519" spans="2:15" ht="12.75">
      <c r="B3519">
        <f t="shared" si="54"/>
      </c>
      <c r="C3519" s="104"/>
      <c r="F3519" s="106"/>
      <c r="G3519" s="106"/>
      <c r="H3519" s="106"/>
      <c r="I3519" s="106"/>
      <c r="K3519" s="106"/>
      <c r="L3519" s="106"/>
      <c r="M3519" s="106"/>
      <c r="N3519" s="106"/>
      <c r="O3519" s="106"/>
    </row>
    <row r="3520" spans="2:3" ht="12.75">
      <c r="B3520">
        <f t="shared" si="54"/>
      </c>
      <c r="C3520" s="104"/>
    </row>
    <row r="3521" spans="2:10" ht="12.75">
      <c r="B3521">
        <f t="shared" si="54"/>
      </c>
      <c r="C3521" s="104"/>
      <c r="H3521" s="106"/>
      <c r="I3521" s="106"/>
      <c r="J3521" s="106"/>
    </row>
    <row r="3522" spans="2:3" ht="12.75">
      <c r="B3522">
        <f aca="true" t="shared" si="55" ref="B3522:B3585">+C3522&amp;A3522</f>
      </c>
      <c r="C3522" s="104"/>
    </row>
    <row r="3523" spans="2:9" ht="12.75">
      <c r="B3523">
        <f t="shared" si="55"/>
      </c>
      <c r="C3523" s="104"/>
      <c r="H3523" s="106"/>
      <c r="I3523" s="106"/>
    </row>
    <row r="3524" spans="2:10" ht="12.75">
      <c r="B3524">
        <f t="shared" si="55"/>
      </c>
      <c r="C3524" s="104"/>
      <c r="H3524" s="106"/>
      <c r="I3524" s="106"/>
      <c r="J3524" s="106"/>
    </row>
    <row r="3525" spans="2:10" ht="12.75">
      <c r="B3525">
        <f t="shared" si="55"/>
      </c>
      <c r="C3525" s="104"/>
      <c r="H3525" s="106"/>
      <c r="I3525" s="106"/>
      <c r="J3525" s="106"/>
    </row>
    <row r="3526" spans="2:3" ht="12.75">
      <c r="B3526">
        <f t="shared" si="55"/>
      </c>
      <c r="C3526" s="104"/>
    </row>
    <row r="3527" spans="2:3" ht="12.75">
      <c r="B3527">
        <f t="shared" si="55"/>
      </c>
      <c r="C3527" s="104"/>
    </row>
    <row r="3528" spans="2:3" ht="12.75">
      <c r="B3528">
        <f t="shared" si="55"/>
      </c>
      <c r="C3528" s="104"/>
    </row>
    <row r="3529" spans="2:3" ht="12.75">
      <c r="B3529">
        <f t="shared" si="55"/>
      </c>
      <c r="C3529" s="104"/>
    </row>
    <row r="3530" spans="2:3" ht="12.75">
      <c r="B3530">
        <f t="shared" si="55"/>
      </c>
      <c r="C3530" s="104"/>
    </row>
    <row r="3531" spans="2:3" ht="12.75">
      <c r="B3531">
        <f t="shared" si="55"/>
      </c>
      <c r="C3531" s="104"/>
    </row>
    <row r="3532" spans="2:3" ht="12.75">
      <c r="B3532">
        <f t="shared" si="55"/>
      </c>
      <c r="C3532" s="104"/>
    </row>
    <row r="3533" spans="2:3" ht="12.75">
      <c r="B3533">
        <f t="shared" si="55"/>
      </c>
      <c r="C3533" s="104"/>
    </row>
    <row r="3534" spans="2:3" ht="12.75">
      <c r="B3534">
        <f t="shared" si="55"/>
      </c>
      <c r="C3534" s="104"/>
    </row>
    <row r="3535" spans="2:3" ht="12.75">
      <c r="B3535">
        <f t="shared" si="55"/>
      </c>
      <c r="C3535" s="104"/>
    </row>
    <row r="3536" spans="2:3" ht="12.75">
      <c r="B3536">
        <f t="shared" si="55"/>
      </c>
      <c r="C3536" s="104"/>
    </row>
    <row r="3537" spans="2:3" ht="12.75">
      <c r="B3537">
        <f t="shared" si="55"/>
      </c>
      <c r="C3537" s="104"/>
    </row>
    <row r="3538" spans="2:6" ht="12.75">
      <c r="B3538">
        <f t="shared" si="55"/>
      </c>
      <c r="C3538" s="104"/>
      <c r="E3538" s="106"/>
      <c r="F3538" s="106"/>
    </row>
    <row r="3539" spans="2:6" ht="12.75">
      <c r="B3539">
        <f t="shared" si="55"/>
      </c>
      <c r="C3539" s="104"/>
      <c r="E3539" s="106"/>
      <c r="F3539" s="106"/>
    </row>
    <row r="3540" spans="2:6" ht="12.75">
      <c r="B3540">
        <f t="shared" si="55"/>
      </c>
      <c r="C3540" s="104"/>
      <c r="E3540" s="106"/>
      <c r="F3540" s="106"/>
    </row>
    <row r="3541" spans="2:6" ht="12.75">
      <c r="B3541">
        <f t="shared" si="55"/>
      </c>
      <c r="C3541" s="104"/>
      <c r="E3541" s="106"/>
      <c r="F3541" s="106"/>
    </row>
    <row r="3542" spans="2:6" ht="12.75">
      <c r="B3542">
        <f t="shared" si="55"/>
      </c>
      <c r="C3542" s="104"/>
      <c r="E3542" s="106"/>
      <c r="F3542" s="106"/>
    </row>
    <row r="3543" spans="2:6" ht="12.75">
      <c r="B3543">
        <f t="shared" si="55"/>
      </c>
      <c r="C3543" s="104"/>
      <c r="E3543" s="106"/>
      <c r="F3543" s="106"/>
    </row>
    <row r="3544" spans="2:3" ht="12.75">
      <c r="B3544">
        <f t="shared" si="55"/>
      </c>
      <c r="C3544" s="104"/>
    </row>
    <row r="3545" spans="2:15" ht="12.75">
      <c r="B3545">
        <f t="shared" si="55"/>
      </c>
      <c r="C3545" s="104"/>
      <c r="I3545" s="106"/>
      <c r="N3545" s="106"/>
      <c r="O3545" s="106"/>
    </row>
    <row r="3546" spans="2:15" ht="12.75">
      <c r="B3546">
        <f t="shared" si="55"/>
      </c>
      <c r="C3546" s="104"/>
      <c r="G3546" s="106"/>
      <c r="L3546" s="106"/>
      <c r="N3546" s="106"/>
      <c r="O3546" s="106"/>
    </row>
    <row r="3547" spans="2:15" ht="12.75">
      <c r="B3547">
        <f t="shared" si="55"/>
      </c>
      <c r="C3547" s="104"/>
      <c r="G3547" s="106"/>
      <c r="I3547" s="106"/>
      <c r="L3547" s="106"/>
      <c r="N3547" s="106"/>
      <c r="O3547" s="106"/>
    </row>
    <row r="3548" spans="2:15" ht="12.75">
      <c r="B3548">
        <f t="shared" si="55"/>
      </c>
      <c r="C3548" s="104"/>
      <c r="H3548" s="106"/>
      <c r="I3548" s="106"/>
      <c r="M3548" s="106"/>
      <c r="N3548" s="106"/>
      <c r="O3548" s="106"/>
    </row>
    <row r="3549" spans="2:15" ht="12.75">
      <c r="B3549">
        <f t="shared" si="55"/>
      </c>
      <c r="C3549" s="104"/>
      <c r="H3549" s="106"/>
      <c r="I3549" s="106"/>
      <c r="M3549" s="106"/>
      <c r="N3549" s="106"/>
      <c r="O3549" s="106"/>
    </row>
    <row r="3550" spans="2:15" ht="12.75">
      <c r="B3550">
        <f t="shared" si="55"/>
      </c>
      <c r="C3550" s="104"/>
      <c r="G3550" s="106"/>
      <c r="H3550" s="106"/>
      <c r="I3550" s="106"/>
      <c r="L3550" s="106"/>
      <c r="M3550" s="106"/>
      <c r="N3550" s="106"/>
      <c r="O3550" s="106"/>
    </row>
    <row r="3551" spans="2:3" ht="12.75">
      <c r="B3551">
        <f t="shared" si="55"/>
      </c>
      <c r="C3551" s="104"/>
    </row>
    <row r="3552" spans="2:15" ht="12.75">
      <c r="B3552">
        <f t="shared" si="55"/>
      </c>
      <c r="C3552" s="104"/>
      <c r="I3552" s="106"/>
      <c r="N3552" s="106"/>
      <c r="O3552" s="106"/>
    </row>
    <row r="3553" spans="2:15" ht="12.75">
      <c r="B3553">
        <f t="shared" si="55"/>
      </c>
      <c r="C3553" s="104"/>
      <c r="F3553" s="106"/>
      <c r="G3553" s="106"/>
      <c r="H3553" s="106"/>
      <c r="K3553" s="106"/>
      <c r="L3553" s="106"/>
      <c r="M3553" s="106"/>
      <c r="N3553" s="106"/>
      <c r="O3553" s="106"/>
    </row>
    <row r="3554" spans="2:15" ht="12.75">
      <c r="B3554">
        <f t="shared" si="55"/>
      </c>
      <c r="C3554" s="104"/>
      <c r="E3554" s="106"/>
      <c r="F3554" s="106"/>
      <c r="G3554" s="106"/>
      <c r="H3554" s="106"/>
      <c r="I3554" s="106"/>
      <c r="J3554" s="106"/>
      <c r="K3554" s="106"/>
      <c r="L3554" s="106"/>
      <c r="M3554" s="106"/>
      <c r="N3554" s="106"/>
      <c r="O3554" s="106"/>
    </row>
    <row r="3555" spans="2:15" ht="12.75">
      <c r="B3555">
        <f t="shared" si="55"/>
      </c>
      <c r="C3555" s="104"/>
      <c r="F3555" s="106"/>
      <c r="G3555" s="106"/>
      <c r="H3555" s="106"/>
      <c r="I3555" s="106"/>
      <c r="K3555" s="106"/>
      <c r="L3555" s="106"/>
      <c r="M3555" s="106"/>
      <c r="N3555" s="106"/>
      <c r="O3555" s="106"/>
    </row>
    <row r="3556" spans="2:15" ht="12.75">
      <c r="B3556">
        <f t="shared" si="55"/>
      </c>
      <c r="C3556" s="104"/>
      <c r="E3556" s="106"/>
      <c r="F3556" s="106"/>
      <c r="G3556" s="106"/>
      <c r="H3556" s="106"/>
      <c r="I3556" s="106"/>
      <c r="J3556" s="106"/>
      <c r="K3556" s="106"/>
      <c r="L3556" s="106"/>
      <c r="M3556" s="106"/>
      <c r="N3556" s="106"/>
      <c r="O3556" s="106"/>
    </row>
    <row r="3557" spans="2:15" ht="12.75">
      <c r="B3557">
        <f t="shared" si="55"/>
      </c>
      <c r="C3557" s="104"/>
      <c r="E3557" s="106"/>
      <c r="F3557" s="106"/>
      <c r="G3557" s="106"/>
      <c r="H3557" s="106"/>
      <c r="I3557" s="106"/>
      <c r="J3557" s="106"/>
      <c r="K3557" s="106"/>
      <c r="L3557" s="106"/>
      <c r="M3557" s="106"/>
      <c r="N3557" s="106"/>
      <c r="O3557" s="106"/>
    </row>
    <row r="3558" spans="2:3" ht="12.75">
      <c r="B3558">
        <f t="shared" si="55"/>
      </c>
      <c r="C3558" s="104"/>
    </row>
    <row r="3559" spans="2:10" ht="12.75">
      <c r="B3559">
        <f t="shared" si="55"/>
      </c>
      <c r="C3559" s="104"/>
      <c r="H3559" s="106"/>
      <c r="I3559" s="106"/>
      <c r="J3559" s="106"/>
    </row>
    <row r="3560" spans="2:3" ht="12.75">
      <c r="B3560">
        <f t="shared" si="55"/>
      </c>
      <c r="C3560" s="104"/>
    </row>
    <row r="3561" spans="2:10" ht="12.75">
      <c r="B3561">
        <f t="shared" si="55"/>
      </c>
      <c r="C3561" s="104"/>
      <c r="H3561" s="106"/>
      <c r="I3561" s="106"/>
      <c r="J3561" s="106"/>
    </row>
    <row r="3562" spans="2:10" ht="12.75">
      <c r="B3562">
        <f t="shared" si="55"/>
      </c>
      <c r="C3562" s="104"/>
      <c r="H3562" s="106"/>
      <c r="I3562" s="106"/>
      <c r="J3562" s="106"/>
    </row>
    <row r="3563" spans="2:10" ht="12.75">
      <c r="B3563">
        <f t="shared" si="55"/>
      </c>
      <c r="C3563" s="104"/>
      <c r="H3563" s="106"/>
      <c r="I3563" s="106"/>
      <c r="J3563" s="106"/>
    </row>
    <row r="3564" spans="2:3" ht="12.75">
      <c r="B3564">
        <f t="shared" si="55"/>
      </c>
      <c r="C3564" s="104"/>
    </row>
    <row r="3565" spans="2:3" ht="12.75">
      <c r="B3565">
        <f t="shared" si="55"/>
      </c>
      <c r="C3565" s="104"/>
    </row>
    <row r="3566" spans="2:3" ht="12.75">
      <c r="B3566">
        <f t="shared" si="55"/>
      </c>
      <c r="C3566" s="104"/>
    </row>
    <row r="3567" spans="2:3" ht="12.75">
      <c r="B3567">
        <f t="shared" si="55"/>
      </c>
      <c r="C3567" s="104"/>
    </row>
    <row r="3568" spans="2:3" ht="12.75">
      <c r="B3568">
        <f t="shared" si="55"/>
      </c>
      <c r="C3568" s="104"/>
    </row>
    <row r="3569" spans="2:3" ht="12.75">
      <c r="B3569">
        <f t="shared" si="55"/>
      </c>
      <c r="C3569" s="104"/>
    </row>
    <row r="3570" spans="2:3" ht="12.75">
      <c r="B3570">
        <f t="shared" si="55"/>
      </c>
      <c r="C3570" s="104"/>
    </row>
    <row r="3571" spans="2:3" ht="12.75">
      <c r="B3571">
        <f t="shared" si="55"/>
      </c>
      <c r="C3571" s="104"/>
    </row>
    <row r="3572" spans="2:3" ht="12.75">
      <c r="B3572">
        <f t="shared" si="55"/>
      </c>
      <c r="C3572" s="104"/>
    </row>
    <row r="3573" spans="2:3" ht="12.75">
      <c r="B3573">
        <f t="shared" si="55"/>
      </c>
      <c r="C3573" s="104"/>
    </row>
    <row r="3574" spans="2:3" ht="12.75">
      <c r="B3574">
        <f t="shared" si="55"/>
      </c>
      <c r="C3574" s="104"/>
    </row>
    <row r="3575" spans="2:3" ht="12.75">
      <c r="B3575">
        <f t="shared" si="55"/>
      </c>
      <c r="C3575" s="104"/>
    </row>
    <row r="3576" spans="2:6" ht="12.75">
      <c r="B3576">
        <f t="shared" si="55"/>
      </c>
      <c r="C3576" s="104"/>
      <c r="E3576" s="106"/>
      <c r="F3576" s="106"/>
    </row>
    <row r="3577" spans="2:6" ht="12.75">
      <c r="B3577">
        <f t="shared" si="55"/>
      </c>
      <c r="C3577" s="104"/>
      <c r="E3577" s="106"/>
      <c r="F3577" s="106"/>
    </row>
    <row r="3578" spans="2:6" ht="12.75">
      <c r="B3578">
        <f t="shared" si="55"/>
      </c>
      <c r="C3578" s="104"/>
      <c r="E3578" s="106"/>
      <c r="F3578" s="106"/>
    </row>
    <row r="3579" spans="2:6" ht="12.75">
      <c r="B3579">
        <f t="shared" si="55"/>
      </c>
      <c r="C3579" s="104"/>
      <c r="E3579" s="106"/>
      <c r="F3579" s="106"/>
    </row>
    <row r="3580" spans="2:6" ht="12.75">
      <c r="B3580">
        <f t="shared" si="55"/>
      </c>
      <c r="C3580" s="104"/>
      <c r="E3580" s="106"/>
      <c r="F3580" s="106"/>
    </row>
    <row r="3581" spans="2:6" ht="12.75">
      <c r="B3581">
        <f t="shared" si="55"/>
      </c>
      <c r="C3581" s="104"/>
      <c r="E3581" s="106"/>
      <c r="F3581" s="106"/>
    </row>
    <row r="3582" spans="2:3" ht="12.75">
      <c r="B3582">
        <f t="shared" si="55"/>
      </c>
      <c r="C3582" s="104"/>
    </row>
    <row r="3583" spans="2:15" ht="12.75">
      <c r="B3583">
        <f t="shared" si="55"/>
      </c>
      <c r="C3583" s="104"/>
      <c r="I3583" s="106"/>
      <c r="N3583" s="106"/>
      <c r="O3583" s="106"/>
    </row>
    <row r="3584" spans="2:15" ht="12.75">
      <c r="B3584">
        <f t="shared" si="55"/>
      </c>
      <c r="C3584" s="104"/>
      <c r="G3584" s="106"/>
      <c r="H3584" s="106"/>
      <c r="I3584" s="106"/>
      <c r="L3584" s="106"/>
      <c r="M3584" s="106"/>
      <c r="N3584" s="106"/>
      <c r="O3584" s="106"/>
    </row>
    <row r="3585" spans="2:15" ht="12.75">
      <c r="B3585">
        <f t="shared" si="55"/>
      </c>
      <c r="C3585" s="104"/>
      <c r="I3585" s="106"/>
      <c r="N3585" s="106"/>
      <c r="O3585" s="106"/>
    </row>
    <row r="3586" spans="2:15" ht="12.75">
      <c r="B3586">
        <f aca="true" t="shared" si="56" ref="B3586:B3649">+C3586&amp;A3586</f>
      </c>
      <c r="C3586" s="104"/>
      <c r="I3586" s="106"/>
      <c r="N3586" s="106"/>
      <c r="O3586" s="106"/>
    </row>
    <row r="3587" spans="2:15" ht="12.75">
      <c r="B3587">
        <f t="shared" si="56"/>
      </c>
      <c r="C3587" s="104"/>
      <c r="G3587" s="106"/>
      <c r="I3587" s="106"/>
      <c r="L3587" s="106"/>
      <c r="N3587" s="106"/>
      <c r="O3587" s="106"/>
    </row>
    <row r="3588" spans="2:15" ht="12.75">
      <c r="B3588">
        <f t="shared" si="56"/>
      </c>
      <c r="C3588" s="104"/>
      <c r="G3588" s="106"/>
      <c r="H3588" s="106"/>
      <c r="I3588" s="106"/>
      <c r="L3588" s="106"/>
      <c r="M3588" s="106"/>
      <c r="N3588" s="106"/>
      <c r="O3588" s="106"/>
    </row>
    <row r="3589" spans="2:3" ht="12.75">
      <c r="B3589">
        <f t="shared" si="56"/>
      </c>
      <c r="C3589" s="104"/>
    </row>
    <row r="3590" spans="2:15" ht="12.75">
      <c r="B3590">
        <f t="shared" si="56"/>
      </c>
      <c r="C3590" s="104"/>
      <c r="I3590" s="106"/>
      <c r="N3590" s="106"/>
      <c r="O3590" s="106"/>
    </row>
    <row r="3591" spans="2:15" ht="12.75">
      <c r="B3591">
        <f t="shared" si="56"/>
      </c>
      <c r="C3591" s="104"/>
      <c r="F3591" s="106"/>
      <c r="G3591" s="106"/>
      <c r="H3591" s="106"/>
      <c r="I3591" s="106"/>
      <c r="K3591" s="106"/>
      <c r="L3591" s="106"/>
      <c r="M3591" s="106"/>
      <c r="N3591" s="106"/>
      <c r="O3591" s="106"/>
    </row>
    <row r="3592" spans="2:15" ht="12.75">
      <c r="B3592">
        <f t="shared" si="56"/>
      </c>
      <c r="C3592" s="104"/>
      <c r="F3592" s="106"/>
      <c r="G3592" s="106"/>
      <c r="H3592" s="106"/>
      <c r="I3592" s="106"/>
      <c r="K3592" s="106"/>
      <c r="L3592" s="106"/>
      <c r="M3592" s="106"/>
      <c r="N3592" s="106"/>
      <c r="O3592" s="106"/>
    </row>
    <row r="3593" spans="2:15" ht="12.75">
      <c r="B3593">
        <f t="shared" si="56"/>
      </c>
      <c r="C3593" s="104"/>
      <c r="G3593" s="106"/>
      <c r="I3593" s="106"/>
      <c r="L3593" s="106"/>
      <c r="M3593" s="106"/>
      <c r="N3593" s="106"/>
      <c r="O3593" s="106"/>
    </row>
    <row r="3594" spans="2:15" ht="12.75">
      <c r="B3594">
        <f t="shared" si="56"/>
      </c>
      <c r="C3594" s="104"/>
      <c r="E3594" s="106"/>
      <c r="F3594" s="106"/>
      <c r="G3594" s="106"/>
      <c r="H3594" s="106"/>
      <c r="I3594" s="106"/>
      <c r="J3594" s="106"/>
      <c r="K3594" s="106"/>
      <c r="L3594" s="106"/>
      <c r="M3594" s="106"/>
      <c r="N3594" s="106"/>
      <c r="O3594" s="106"/>
    </row>
    <row r="3595" spans="2:15" ht="12.75">
      <c r="B3595">
        <f t="shared" si="56"/>
      </c>
      <c r="C3595" s="104"/>
      <c r="E3595" s="106"/>
      <c r="F3595" s="106"/>
      <c r="G3595" s="106"/>
      <c r="H3595" s="106"/>
      <c r="I3595" s="106"/>
      <c r="J3595" s="106"/>
      <c r="K3595" s="106"/>
      <c r="L3595" s="106"/>
      <c r="M3595" s="106"/>
      <c r="N3595" s="106"/>
      <c r="O3595" s="106"/>
    </row>
    <row r="3596" spans="2:3" ht="12.75">
      <c r="B3596">
        <f t="shared" si="56"/>
      </c>
      <c r="C3596" s="104"/>
    </row>
    <row r="3597" spans="2:10" ht="12.75">
      <c r="B3597">
        <f t="shared" si="56"/>
      </c>
      <c r="C3597" s="104"/>
      <c r="H3597" s="106"/>
      <c r="I3597" s="106"/>
      <c r="J3597" s="106"/>
    </row>
    <row r="3598" spans="2:3" ht="12.75">
      <c r="B3598">
        <f t="shared" si="56"/>
      </c>
      <c r="C3598" s="104"/>
    </row>
    <row r="3599" spans="2:9" ht="12.75">
      <c r="B3599">
        <f t="shared" si="56"/>
      </c>
      <c r="C3599" s="104"/>
      <c r="H3599" s="106"/>
      <c r="I3599" s="106"/>
    </row>
    <row r="3600" spans="2:10" ht="12.75">
      <c r="B3600">
        <f t="shared" si="56"/>
      </c>
      <c r="C3600" s="104"/>
      <c r="H3600" s="106"/>
      <c r="I3600" s="106"/>
      <c r="J3600" s="106"/>
    </row>
    <row r="3601" spans="2:10" ht="12.75">
      <c r="B3601">
        <f t="shared" si="56"/>
      </c>
      <c r="C3601" s="104"/>
      <c r="H3601" s="106"/>
      <c r="I3601" s="106"/>
      <c r="J3601" s="106"/>
    </row>
    <row r="3602" spans="2:3" ht="12.75">
      <c r="B3602">
        <f t="shared" si="56"/>
      </c>
      <c r="C3602" s="104"/>
    </row>
    <row r="3603" spans="2:3" ht="12.75">
      <c r="B3603">
        <f t="shared" si="56"/>
      </c>
      <c r="C3603" s="104"/>
    </row>
    <row r="3604" spans="2:3" ht="12.75">
      <c r="B3604">
        <f t="shared" si="56"/>
      </c>
      <c r="C3604" s="104"/>
    </row>
    <row r="3605" spans="2:3" ht="12.75">
      <c r="B3605">
        <f t="shared" si="56"/>
      </c>
      <c r="C3605" s="104"/>
    </row>
    <row r="3606" spans="2:3" ht="12.75">
      <c r="B3606">
        <f t="shared" si="56"/>
      </c>
      <c r="C3606" s="104"/>
    </row>
    <row r="3607" spans="2:3" ht="12.75">
      <c r="B3607">
        <f t="shared" si="56"/>
      </c>
      <c r="C3607" s="104"/>
    </row>
    <row r="3608" spans="2:3" ht="12.75">
      <c r="B3608">
        <f t="shared" si="56"/>
      </c>
      <c r="C3608" s="104"/>
    </row>
    <row r="3609" spans="2:3" ht="12.75">
      <c r="B3609">
        <f t="shared" si="56"/>
      </c>
      <c r="C3609" s="104"/>
    </row>
    <row r="3610" spans="2:3" ht="12.75">
      <c r="B3610">
        <f t="shared" si="56"/>
      </c>
      <c r="C3610" s="104"/>
    </row>
    <row r="3611" spans="2:3" ht="12.75">
      <c r="B3611">
        <f t="shared" si="56"/>
      </c>
      <c r="C3611" s="104"/>
    </row>
    <row r="3612" spans="2:3" ht="12.75">
      <c r="B3612">
        <f t="shared" si="56"/>
      </c>
      <c r="C3612" s="104"/>
    </row>
    <row r="3613" spans="2:3" ht="12.75">
      <c r="B3613">
        <f t="shared" si="56"/>
      </c>
      <c r="C3613" s="104"/>
    </row>
    <row r="3614" spans="2:3" ht="12.75">
      <c r="B3614">
        <f t="shared" si="56"/>
      </c>
      <c r="C3614" s="104"/>
    </row>
    <row r="3615" spans="2:6" ht="12.75">
      <c r="B3615">
        <f t="shared" si="56"/>
      </c>
      <c r="C3615" s="104"/>
      <c r="E3615" s="106"/>
      <c r="F3615" s="106"/>
    </row>
    <row r="3616" spans="2:6" ht="12.75">
      <c r="B3616">
        <f t="shared" si="56"/>
      </c>
      <c r="C3616" s="104"/>
      <c r="E3616" s="106"/>
      <c r="F3616" s="106"/>
    </row>
    <row r="3617" spans="2:6" ht="12.75">
      <c r="B3617">
        <f t="shared" si="56"/>
      </c>
      <c r="C3617" s="104"/>
      <c r="E3617" s="106"/>
      <c r="F3617" s="106"/>
    </row>
    <row r="3618" spans="2:6" ht="12.75">
      <c r="B3618">
        <f t="shared" si="56"/>
      </c>
      <c r="C3618" s="104"/>
      <c r="E3618" s="106"/>
      <c r="F3618" s="106"/>
    </row>
    <row r="3619" spans="2:6" ht="12.75">
      <c r="B3619">
        <f t="shared" si="56"/>
      </c>
      <c r="C3619" s="104"/>
      <c r="E3619" s="106"/>
      <c r="F3619" s="106"/>
    </row>
    <row r="3620" spans="2:3" ht="12.75">
      <c r="B3620">
        <f t="shared" si="56"/>
      </c>
      <c r="C3620" s="104"/>
    </row>
    <row r="3621" spans="2:3" ht="12.75">
      <c r="B3621">
        <f t="shared" si="56"/>
      </c>
      <c r="C3621" s="104"/>
    </row>
    <row r="3622" spans="2:15" ht="12.75">
      <c r="B3622">
        <f t="shared" si="56"/>
      </c>
      <c r="C3622" s="104"/>
      <c r="G3622" s="106"/>
      <c r="H3622" s="106"/>
      <c r="I3622" s="106"/>
      <c r="L3622" s="106"/>
      <c r="M3622" s="106"/>
      <c r="N3622" s="106"/>
      <c r="O3622" s="106"/>
    </row>
    <row r="3623" spans="2:15" ht="12.75">
      <c r="B3623">
        <f t="shared" si="56"/>
      </c>
      <c r="C3623" s="104"/>
      <c r="G3623" s="106"/>
      <c r="H3623" s="106"/>
      <c r="I3623" s="106"/>
      <c r="L3623" s="106"/>
      <c r="M3623" s="106"/>
      <c r="N3623" s="106"/>
      <c r="O3623" s="106"/>
    </row>
    <row r="3624" spans="2:15" ht="12.75">
      <c r="B3624">
        <f t="shared" si="56"/>
      </c>
      <c r="C3624" s="104"/>
      <c r="G3624" s="106"/>
      <c r="H3624" s="106"/>
      <c r="I3624" s="106"/>
      <c r="L3624" s="106"/>
      <c r="M3624" s="106"/>
      <c r="N3624" s="106"/>
      <c r="O3624" s="106"/>
    </row>
    <row r="3625" spans="2:15" ht="12.75">
      <c r="B3625">
        <f t="shared" si="56"/>
      </c>
      <c r="C3625" s="104"/>
      <c r="I3625" s="106"/>
      <c r="N3625" s="106"/>
      <c r="O3625" s="106"/>
    </row>
    <row r="3626" spans="2:15" ht="12.75">
      <c r="B3626">
        <f t="shared" si="56"/>
      </c>
      <c r="C3626" s="104"/>
      <c r="G3626" s="106"/>
      <c r="H3626" s="106"/>
      <c r="I3626" s="106"/>
      <c r="L3626" s="106"/>
      <c r="M3626" s="106"/>
      <c r="N3626" s="106"/>
      <c r="O3626" s="106"/>
    </row>
    <row r="3627" spans="2:3" ht="12.75">
      <c r="B3627">
        <f t="shared" si="56"/>
      </c>
      <c r="C3627" s="104"/>
    </row>
    <row r="3628" spans="2:3" ht="12.75">
      <c r="B3628">
        <f t="shared" si="56"/>
      </c>
      <c r="C3628" s="104"/>
    </row>
    <row r="3629" spans="2:15" ht="12.75">
      <c r="B3629">
        <f t="shared" si="56"/>
      </c>
      <c r="C3629" s="104"/>
      <c r="F3629" s="106"/>
      <c r="G3629" s="106"/>
      <c r="H3629" s="106"/>
      <c r="I3629" s="106"/>
      <c r="K3629" s="106"/>
      <c r="L3629" s="106"/>
      <c r="M3629" s="106"/>
      <c r="N3629" s="106"/>
      <c r="O3629" s="106"/>
    </row>
    <row r="3630" spans="2:15" ht="12.75">
      <c r="B3630">
        <f t="shared" si="56"/>
      </c>
      <c r="C3630" s="104"/>
      <c r="E3630" s="106"/>
      <c r="F3630" s="106"/>
      <c r="G3630" s="106"/>
      <c r="H3630" s="106"/>
      <c r="I3630" s="106"/>
      <c r="J3630" s="106"/>
      <c r="K3630" s="106"/>
      <c r="L3630" s="106"/>
      <c r="M3630" s="106"/>
      <c r="N3630" s="106"/>
      <c r="O3630" s="106"/>
    </row>
    <row r="3631" spans="2:15" ht="12.75">
      <c r="B3631">
        <f t="shared" si="56"/>
      </c>
      <c r="C3631" s="104"/>
      <c r="F3631" s="106"/>
      <c r="G3631" s="106"/>
      <c r="H3631" s="106"/>
      <c r="I3631" s="106"/>
      <c r="K3631" s="106"/>
      <c r="L3631" s="106"/>
      <c r="M3631" s="106"/>
      <c r="N3631" s="106"/>
      <c r="O3631" s="106"/>
    </row>
    <row r="3632" spans="2:15" ht="12.75">
      <c r="B3632">
        <f t="shared" si="56"/>
      </c>
      <c r="C3632" s="104"/>
      <c r="F3632" s="106"/>
      <c r="G3632" s="106"/>
      <c r="H3632" s="106"/>
      <c r="I3632" s="106"/>
      <c r="K3632" s="106"/>
      <c r="L3632" s="106"/>
      <c r="M3632" s="106"/>
      <c r="N3632" s="106"/>
      <c r="O3632" s="106"/>
    </row>
    <row r="3633" spans="2:15" ht="12.75">
      <c r="B3633">
        <f t="shared" si="56"/>
      </c>
      <c r="C3633" s="104"/>
      <c r="E3633" s="106"/>
      <c r="F3633" s="106"/>
      <c r="G3633" s="106"/>
      <c r="H3633" s="106"/>
      <c r="I3633" s="106"/>
      <c r="J3633" s="106"/>
      <c r="K3633" s="106"/>
      <c r="L3633" s="106"/>
      <c r="M3633" s="106"/>
      <c r="N3633" s="106"/>
      <c r="O3633" s="106"/>
    </row>
    <row r="3634" spans="2:3" ht="12.75">
      <c r="B3634">
        <f t="shared" si="56"/>
      </c>
      <c r="C3634" s="104"/>
    </row>
    <row r="3635" spans="2:10" ht="12.75">
      <c r="B3635">
        <f t="shared" si="56"/>
      </c>
      <c r="C3635" s="104"/>
      <c r="H3635" s="106"/>
      <c r="I3635" s="106"/>
      <c r="J3635" s="106"/>
    </row>
    <row r="3636" spans="2:3" ht="12.75">
      <c r="B3636">
        <f t="shared" si="56"/>
      </c>
      <c r="C3636" s="104"/>
    </row>
    <row r="3637" spans="2:10" ht="12.75">
      <c r="B3637">
        <f t="shared" si="56"/>
      </c>
      <c r="C3637" s="104"/>
      <c r="H3637" s="106"/>
      <c r="I3637" s="106"/>
      <c r="J3637" s="106"/>
    </row>
    <row r="3638" spans="2:10" ht="12.75">
      <c r="B3638">
        <f t="shared" si="56"/>
      </c>
      <c r="C3638" s="104"/>
      <c r="H3638" s="106"/>
      <c r="I3638" s="106"/>
      <c r="J3638" s="106"/>
    </row>
    <row r="3639" spans="2:10" ht="12.75">
      <c r="B3639">
        <f t="shared" si="56"/>
      </c>
      <c r="C3639" s="104"/>
      <c r="H3639" s="106"/>
      <c r="I3639" s="106"/>
      <c r="J3639" s="106"/>
    </row>
    <row r="3640" spans="2:3" ht="12.75">
      <c r="B3640">
        <f t="shared" si="56"/>
      </c>
      <c r="C3640" s="104"/>
    </row>
    <row r="3641" spans="2:3" ht="12.75">
      <c r="B3641">
        <f t="shared" si="56"/>
      </c>
      <c r="C3641" s="104"/>
    </row>
    <row r="3642" spans="2:3" ht="12.75">
      <c r="B3642">
        <f t="shared" si="56"/>
      </c>
      <c r="C3642" s="104"/>
    </row>
    <row r="3643" spans="2:3" ht="12.75">
      <c r="B3643">
        <f t="shared" si="56"/>
      </c>
      <c r="C3643" s="104"/>
    </row>
    <row r="3644" spans="2:3" ht="12.75">
      <c r="B3644">
        <f t="shared" si="56"/>
      </c>
      <c r="C3644" s="104"/>
    </row>
    <row r="3645" spans="2:3" ht="12.75">
      <c r="B3645">
        <f t="shared" si="56"/>
      </c>
      <c r="C3645" s="104"/>
    </row>
    <row r="3646" spans="2:3" ht="12.75">
      <c r="B3646">
        <f t="shared" si="56"/>
      </c>
      <c r="C3646" s="104"/>
    </row>
    <row r="3647" spans="2:3" ht="12.75">
      <c r="B3647">
        <f t="shared" si="56"/>
      </c>
      <c r="C3647" s="104"/>
    </row>
    <row r="3648" spans="2:3" ht="12.75">
      <c r="B3648">
        <f t="shared" si="56"/>
      </c>
      <c r="C3648" s="104"/>
    </row>
    <row r="3649" spans="2:3" ht="12.75">
      <c r="B3649">
        <f t="shared" si="56"/>
      </c>
      <c r="C3649" s="104"/>
    </row>
    <row r="3650" spans="2:3" ht="12.75">
      <c r="B3650">
        <f aca="true" t="shared" si="57" ref="B3650:B3713">+C3650&amp;A3650</f>
      </c>
      <c r="C3650" s="104"/>
    </row>
    <row r="3651" spans="2:3" ht="12.75">
      <c r="B3651">
        <f t="shared" si="57"/>
      </c>
      <c r="C3651" s="104"/>
    </row>
    <row r="3652" spans="2:5" ht="12.75">
      <c r="B3652">
        <f t="shared" si="57"/>
      </c>
      <c r="C3652" s="104"/>
      <c r="E3652" s="106"/>
    </row>
    <row r="3653" spans="2:5" ht="12.75">
      <c r="B3653">
        <f t="shared" si="57"/>
      </c>
      <c r="C3653" s="104"/>
      <c r="E3653" s="106"/>
    </row>
    <row r="3654" spans="2:5" ht="12.75">
      <c r="B3654">
        <f t="shared" si="57"/>
      </c>
      <c r="C3654" s="104"/>
      <c r="E3654" s="106"/>
    </row>
    <row r="3655" spans="2:6" ht="12.75">
      <c r="B3655">
        <f t="shared" si="57"/>
      </c>
      <c r="C3655" s="104"/>
      <c r="E3655" s="106"/>
      <c r="F3655" s="106"/>
    </row>
    <row r="3656" spans="2:6" ht="12.75">
      <c r="B3656">
        <f t="shared" si="57"/>
      </c>
      <c r="C3656" s="104"/>
      <c r="F3656" s="106"/>
    </row>
    <row r="3657" spans="2:6" ht="12.75">
      <c r="B3657">
        <f t="shared" si="57"/>
      </c>
      <c r="C3657" s="104"/>
      <c r="E3657" s="106"/>
      <c r="F3657" s="106"/>
    </row>
    <row r="3658" spans="2:3" ht="12.75">
      <c r="B3658">
        <f t="shared" si="57"/>
      </c>
      <c r="C3658" s="104"/>
    </row>
    <row r="3659" spans="2:3" ht="12.75">
      <c r="B3659">
        <f t="shared" si="57"/>
      </c>
      <c r="C3659" s="104"/>
    </row>
    <row r="3660" spans="2:3" ht="12.75">
      <c r="B3660">
        <f t="shared" si="57"/>
      </c>
      <c r="C3660" s="104"/>
    </row>
    <row r="3661" spans="2:3" ht="12.75">
      <c r="B3661">
        <f t="shared" si="57"/>
      </c>
      <c r="C3661" s="104"/>
    </row>
    <row r="3662" spans="2:14" ht="12.75">
      <c r="B3662">
        <f t="shared" si="57"/>
      </c>
      <c r="C3662" s="104"/>
      <c r="I3662" s="106"/>
      <c r="N3662" s="106"/>
    </row>
    <row r="3663" spans="2:3" ht="12.75">
      <c r="B3663">
        <f t="shared" si="57"/>
      </c>
      <c r="C3663" s="104"/>
    </row>
    <row r="3664" spans="2:14" ht="12.75">
      <c r="B3664">
        <f t="shared" si="57"/>
      </c>
      <c r="C3664" s="104"/>
      <c r="I3664" s="106"/>
      <c r="N3664" s="106"/>
    </row>
    <row r="3665" spans="2:3" ht="12.75">
      <c r="B3665">
        <f t="shared" si="57"/>
      </c>
      <c r="C3665" s="104"/>
    </row>
    <row r="3666" spans="2:3" ht="12.75">
      <c r="B3666">
        <f t="shared" si="57"/>
      </c>
      <c r="C3666" s="104"/>
    </row>
    <row r="3667" spans="2:3" ht="12.75">
      <c r="B3667">
        <f t="shared" si="57"/>
      </c>
      <c r="C3667" s="104"/>
    </row>
    <row r="3668" spans="2:3" ht="12.75">
      <c r="B3668">
        <f t="shared" si="57"/>
      </c>
      <c r="C3668" s="104"/>
    </row>
    <row r="3669" spans="2:14" ht="12.75">
      <c r="B3669">
        <f t="shared" si="57"/>
      </c>
      <c r="C3669" s="104"/>
      <c r="F3669" s="106"/>
      <c r="G3669" s="106"/>
      <c r="H3669" s="106"/>
      <c r="I3669" s="106"/>
      <c r="K3669" s="106"/>
      <c r="L3669" s="106"/>
      <c r="M3669" s="106"/>
      <c r="N3669" s="106"/>
    </row>
    <row r="3670" spans="2:14" ht="12.75">
      <c r="B3670">
        <f t="shared" si="57"/>
      </c>
      <c r="C3670" s="104"/>
      <c r="L3670" s="106"/>
      <c r="N3670" s="106"/>
    </row>
    <row r="3671" spans="2:14" ht="12.75">
      <c r="B3671">
        <f t="shared" si="57"/>
      </c>
      <c r="C3671" s="104"/>
      <c r="F3671" s="106"/>
      <c r="G3671" s="106"/>
      <c r="H3671" s="106"/>
      <c r="I3671" s="106"/>
      <c r="K3671" s="106"/>
      <c r="L3671" s="106"/>
      <c r="M3671" s="106"/>
      <c r="N3671" s="106"/>
    </row>
    <row r="3672" spans="2:3" ht="12.75">
      <c r="B3672">
        <f t="shared" si="57"/>
      </c>
      <c r="C3672" s="104"/>
    </row>
    <row r="3673" spans="2:9" ht="12.75">
      <c r="B3673">
        <f t="shared" si="57"/>
      </c>
      <c r="C3673" s="104"/>
      <c r="H3673" s="106"/>
      <c r="I3673" s="106"/>
    </row>
    <row r="3674" spans="2:3" ht="12.75">
      <c r="B3674">
        <f t="shared" si="57"/>
      </c>
      <c r="C3674" s="104"/>
    </row>
    <row r="3675" spans="2:9" ht="12.75">
      <c r="B3675">
        <f t="shared" si="57"/>
      </c>
      <c r="C3675" s="104"/>
      <c r="H3675" s="106"/>
      <c r="I3675" s="106"/>
    </row>
    <row r="3676" spans="2:9" ht="12.75">
      <c r="B3676">
        <f t="shared" si="57"/>
      </c>
      <c r="C3676" s="104"/>
      <c r="H3676" s="106"/>
      <c r="I3676" s="106"/>
    </row>
    <row r="3677" spans="2:10" ht="12.75">
      <c r="B3677">
        <f t="shared" si="57"/>
      </c>
      <c r="C3677" s="104"/>
      <c r="H3677" s="106"/>
      <c r="I3677" s="106"/>
      <c r="J3677" s="106"/>
    </row>
    <row r="3678" spans="2:3" ht="12.75">
      <c r="B3678">
        <f t="shared" si="57"/>
      </c>
      <c r="C3678" s="104"/>
    </row>
    <row r="3679" spans="2:3" ht="12.75">
      <c r="B3679">
        <f t="shared" si="57"/>
      </c>
      <c r="C3679" s="104"/>
    </row>
    <row r="3680" spans="2:3" ht="12.75">
      <c r="B3680">
        <f t="shared" si="57"/>
      </c>
      <c r="C3680" s="104"/>
    </row>
    <row r="3681" spans="2:3" ht="12.75">
      <c r="B3681">
        <f t="shared" si="57"/>
      </c>
      <c r="C3681" s="104"/>
    </row>
    <row r="3682" spans="2:3" ht="12.75">
      <c r="B3682">
        <f t="shared" si="57"/>
      </c>
      <c r="C3682" s="104"/>
    </row>
    <row r="3683" spans="2:3" ht="12.75">
      <c r="B3683">
        <f t="shared" si="57"/>
      </c>
      <c r="C3683" s="104"/>
    </row>
    <row r="3684" spans="2:3" ht="12.75">
      <c r="B3684">
        <f t="shared" si="57"/>
      </c>
      <c r="C3684" s="104"/>
    </row>
    <row r="3685" spans="2:3" ht="12.75">
      <c r="B3685">
        <f t="shared" si="57"/>
      </c>
      <c r="C3685" s="104"/>
    </row>
    <row r="3686" spans="2:3" ht="12.75">
      <c r="B3686">
        <f t="shared" si="57"/>
      </c>
      <c r="C3686" s="104"/>
    </row>
    <row r="3687" spans="2:3" ht="12.75">
      <c r="B3687">
        <f t="shared" si="57"/>
      </c>
      <c r="C3687" s="104"/>
    </row>
    <row r="3688" spans="2:3" ht="12.75">
      <c r="B3688">
        <f t="shared" si="57"/>
      </c>
      <c r="C3688" s="104"/>
    </row>
    <row r="3689" spans="2:3" ht="12.75">
      <c r="B3689">
        <f t="shared" si="57"/>
      </c>
      <c r="C3689" s="104"/>
    </row>
    <row r="3690" spans="2:3" ht="12.75">
      <c r="B3690">
        <f t="shared" si="57"/>
      </c>
      <c r="C3690" s="104"/>
    </row>
    <row r="3691" spans="2:3" ht="12.75">
      <c r="B3691">
        <f t="shared" si="57"/>
      </c>
      <c r="C3691" s="104"/>
    </row>
    <row r="3692" spans="2:3" ht="12.75">
      <c r="B3692">
        <f t="shared" si="57"/>
      </c>
      <c r="C3692" s="104"/>
    </row>
    <row r="3693" spans="2:3" ht="12.75">
      <c r="B3693">
        <f t="shared" si="57"/>
      </c>
      <c r="C3693" s="104"/>
    </row>
    <row r="3694" spans="2:3" ht="12.75">
      <c r="B3694">
        <f t="shared" si="57"/>
      </c>
      <c r="C3694" s="104"/>
    </row>
    <row r="3695" spans="2:6" ht="12.75">
      <c r="B3695">
        <f t="shared" si="57"/>
      </c>
      <c r="C3695" s="104"/>
      <c r="E3695" s="106"/>
      <c r="F3695" s="106"/>
    </row>
    <row r="3696" spans="2:3" ht="12.75">
      <c r="B3696">
        <f t="shared" si="57"/>
      </c>
      <c r="C3696" s="104"/>
    </row>
    <row r="3697" spans="2:3" ht="12.75">
      <c r="B3697">
        <f t="shared" si="57"/>
      </c>
      <c r="C3697" s="104"/>
    </row>
    <row r="3698" spans="2:3" ht="12.75">
      <c r="B3698">
        <f t="shared" si="57"/>
      </c>
      <c r="C3698" s="104"/>
    </row>
    <row r="3699" spans="2:3" ht="12.75">
      <c r="B3699">
        <f t="shared" si="57"/>
      </c>
      <c r="C3699" s="104"/>
    </row>
    <row r="3700" spans="2:3" ht="12.75">
      <c r="B3700">
        <f t="shared" si="57"/>
      </c>
      <c r="C3700" s="104"/>
    </row>
    <row r="3701" spans="2:3" ht="12.75">
      <c r="B3701">
        <f t="shared" si="57"/>
      </c>
      <c r="C3701" s="104"/>
    </row>
    <row r="3702" spans="2:15" ht="12.75">
      <c r="B3702">
        <f t="shared" si="57"/>
      </c>
      <c r="C3702" s="104"/>
      <c r="O3702" s="106"/>
    </row>
    <row r="3703" spans="2:3" ht="12.75">
      <c r="B3703">
        <f t="shared" si="57"/>
      </c>
      <c r="C3703" s="104"/>
    </row>
    <row r="3704" spans="2:3" ht="12.75">
      <c r="B3704">
        <f t="shared" si="57"/>
      </c>
      <c r="C3704" s="104"/>
    </row>
    <row r="3705" spans="2:3" ht="12.75">
      <c r="B3705">
        <f t="shared" si="57"/>
      </c>
      <c r="C3705" s="104"/>
    </row>
    <row r="3706" spans="2:3" ht="12.75">
      <c r="B3706">
        <f t="shared" si="57"/>
      </c>
      <c r="C3706" s="104"/>
    </row>
    <row r="3707" spans="2:3" ht="12.75">
      <c r="B3707">
        <f t="shared" si="57"/>
      </c>
      <c r="C3707" s="104"/>
    </row>
    <row r="3708" spans="2:3" ht="12.75">
      <c r="B3708">
        <f t="shared" si="57"/>
      </c>
      <c r="C3708" s="104"/>
    </row>
    <row r="3709" spans="2:15" ht="12.75">
      <c r="B3709">
        <f t="shared" si="57"/>
      </c>
      <c r="C3709" s="104"/>
      <c r="O3709" s="106"/>
    </row>
    <row r="3710" spans="2:3" ht="12.75">
      <c r="B3710">
        <f t="shared" si="57"/>
      </c>
      <c r="C3710" s="104"/>
    </row>
    <row r="3711" spans="2:10" ht="12.75">
      <c r="B3711">
        <f t="shared" si="57"/>
      </c>
      <c r="C3711" s="104"/>
      <c r="J3711" s="106"/>
    </row>
    <row r="3712" spans="2:3" ht="12.75">
      <c r="B3712">
        <f t="shared" si="57"/>
      </c>
      <c r="C3712" s="104"/>
    </row>
    <row r="3713" spans="2:9" ht="12.75">
      <c r="B3713">
        <f t="shared" si="57"/>
      </c>
      <c r="C3713" s="104"/>
      <c r="H3713" s="106"/>
      <c r="I3713" s="106"/>
    </row>
    <row r="3714" spans="2:10" ht="12.75">
      <c r="B3714">
        <f aca="true" t="shared" si="58" ref="B3714:B3777">+C3714&amp;A3714</f>
      </c>
      <c r="C3714" s="104"/>
      <c r="H3714" s="106"/>
      <c r="J3714" s="106"/>
    </row>
    <row r="3715" spans="2:10" ht="12.75">
      <c r="B3715">
        <f t="shared" si="58"/>
      </c>
      <c r="C3715" s="104"/>
      <c r="H3715" s="106"/>
      <c r="I3715" s="106"/>
      <c r="J3715" s="106"/>
    </row>
    <row r="3716" spans="2:3" ht="12.75">
      <c r="B3716">
        <f t="shared" si="58"/>
      </c>
      <c r="C3716" s="104"/>
    </row>
    <row r="3717" spans="2:3" ht="12.75">
      <c r="B3717">
        <f t="shared" si="58"/>
      </c>
      <c r="C3717" s="104"/>
    </row>
    <row r="3718" spans="2:3" ht="12.75">
      <c r="B3718">
        <f t="shared" si="58"/>
      </c>
      <c r="C3718" s="104"/>
    </row>
    <row r="3719" spans="2:3" ht="12.75">
      <c r="B3719">
        <f t="shared" si="58"/>
      </c>
      <c r="C3719" s="104"/>
    </row>
    <row r="3720" spans="2:3" ht="12.75">
      <c r="B3720">
        <f t="shared" si="58"/>
      </c>
      <c r="C3720" s="104"/>
    </row>
    <row r="3721" spans="2:3" ht="12.75">
      <c r="B3721">
        <f t="shared" si="58"/>
      </c>
      <c r="C3721" s="104"/>
    </row>
    <row r="3722" spans="2:3" ht="12.75">
      <c r="B3722">
        <f t="shared" si="58"/>
      </c>
      <c r="C3722" s="104"/>
    </row>
    <row r="3723" spans="2:3" ht="12.75">
      <c r="B3723">
        <f t="shared" si="58"/>
      </c>
      <c r="C3723" s="104"/>
    </row>
    <row r="3724" spans="2:3" ht="12.75">
      <c r="B3724">
        <f t="shared" si="58"/>
      </c>
      <c r="C3724" s="104"/>
    </row>
    <row r="3725" spans="2:3" ht="12.75">
      <c r="B3725">
        <f t="shared" si="58"/>
      </c>
      <c r="C3725" s="104"/>
    </row>
    <row r="3726" spans="2:3" ht="12.75">
      <c r="B3726">
        <f t="shared" si="58"/>
      </c>
      <c r="C3726" s="104"/>
    </row>
    <row r="3727" spans="2:3" ht="12.75">
      <c r="B3727">
        <f t="shared" si="58"/>
      </c>
      <c r="C3727" s="104"/>
    </row>
    <row r="3728" spans="2:3" ht="12.75">
      <c r="B3728">
        <f t="shared" si="58"/>
      </c>
      <c r="C3728" s="104"/>
    </row>
    <row r="3729" spans="2:6" ht="12.75">
      <c r="B3729">
        <f t="shared" si="58"/>
      </c>
      <c r="C3729" s="104"/>
      <c r="E3729" s="106"/>
      <c r="F3729" s="106"/>
    </row>
    <row r="3730" spans="2:5" ht="12.75">
      <c r="B3730">
        <f t="shared" si="58"/>
      </c>
      <c r="C3730" s="104"/>
      <c r="E3730" s="106"/>
    </row>
    <row r="3731" spans="2:3" ht="12.75">
      <c r="B3731">
        <f t="shared" si="58"/>
      </c>
      <c r="C3731" s="104"/>
    </row>
    <row r="3732" spans="2:3" ht="12.75">
      <c r="B3732">
        <f t="shared" si="58"/>
      </c>
      <c r="C3732" s="104"/>
    </row>
    <row r="3733" spans="2:6" ht="12.75">
      <c r="B3733">
        <f t="shared" si="58"/>
      </c>
      <c r="C3733" s="104"/>
      <c r="E3733" s="106"/>
      <c r="F3733" s="106"/>
    </row>
    <row r="3734" spans="2:3" ht="12.75">
      <c r="B3734">
        <f t="shared" si="58"/>
      </c>
      <c r="C3734" s="104"/>
    </row>
    <row r="3735" spans="2:3" ht="12.75">
      <c r="B3735">
        <f t="shared" si="58"/>
      </c>
      <c r="C3735" s="104"/>
    </row>
    <row r="3736" spans="2:15" ht="12.75">
      <c r="B3736">
        <f t="shared" si="58"/>
      </c>
      <c r="C3736" s="104"/>
      <c r="O3736" s="106"/>
    </row>
    <row r="3737" spans="2:3" ht="12.75">
      <c r="B3737">
        <f t="shared" si="58"/>
      </c>
      <c r="C3737" s="104"/>
    </row>
    <row r="3738" spans="2:3" ht="12.75">
      <c r="B3738">
        <f t="shared" si="58"/>
      </c>
      <c r="C3738" s="104"/>
    </row>
    <row r="3739" spans="2:3" ht="12.75">
      <c r="B3739">
        <f t="shared" si="58"/>
      </c>
      <c r="C3739" s="104"/>
    </row>
    <row r="3740" spans="2:15" ht="12.75">
      <c r="B3740">
        <f t="shared" si="58"/>
      </c>
      <c r="C3740" s="104"/>
      <c r="O3740" s="106"/>
    </row>
    <row r="3741" spans="2:3" ht="12.75">
      <c r="B3741">
        <f t="shared" si="58"/>
      </c>
      <c r="C3741" s="104"/>
    </row>
    <row r="3742" spans="2:3" ht="12.75">
      <c r="B3742">
        <f t="shared" si="58"/>
      </c>
      <c r="C3742" s="104"/>
    </row>
    <row r="3743" spans="2:15" ht="12.75">
      <c r="B3743">
        <f t="shared" si="58"/>
      </c>
      <c r="C3743" s="104"/>
      <c r="O3743" s="106"/>
    </row>
    <row r="3744" spans="2:3" ht="12.75">
      <c r="B3744">
        <f t="shared" si="58"/>
      </c>
      <c r="C3744" s="104"/>
    </row>
    <row r="3745" spans="2:3" ht="12.75">
      <c r="B3745">
        <f t="shared" si="58"/>
      </c>
      <c r="C3745" s="104"/>
    </row>
    <row r="3746" spans="2:3" ht="12.75">
      <c r="B3746">
        <f t="shared" si="58"/>
      </c>
      <c r="C3746" s="104"/>
    </row>
    <row r="3747" spans="2:15" ht="12.75">
      <c r="B3747">
        <f t="shared" si="58"/>
      </c>
      <c r="C3747" s="104"/>
      <c r="O3747" s="106"/>
    </row>
    <row r="3748" spans="2:3" ht="12.75">
      <c r="B3748">
        <f t="shared" si="58"/>
      </c>
      <c r="C3748" s="104"/>
    </row>
    <row r="3749" spans="2:10" ht="12.75">
      <c r="B3749">
        <f t="shared" si="58"/>
      </c>
      <c r="C3749" s="104"/>
      <c r="J3749" s="106"/>
    </row>
    <row r="3750" spans="2:3" ht="12.75">
      <c r="B3750">
        <f t="shared" si="58"/>
      </c>
      <c r="C3750" s="104"/>
    </row>
    <row r="3751" spans="2:9" ht="12.75">
      <c r="B3751">
        <f t="shared" si="58"/>
      </c>
      <c r="C3751" s="104"/>
      <c r="H3751" s="106"/>
      <c r="I3751" s="106"/>
    </row>
    <row r="3752" spans="2:10" ht="12.75">
      <c r="B3752">
        <f t="shared" si="58"/>
      </c>
      <c r="C3752" s="104"/>
      <c r="H3752" s="106"/>
      <c r="J3752" s="106"/>
    </row>
    <row r="3753" spans="2:10" ht="12.75">
      <c r="B3753">
        <f t="shared" si="58"/>
      </c>
      <c r="C3753" s="104"/>
      <c r="H3753" s="106"/>
      <c r="I3753" s="106"/>
      <c r="J3753" s="106"/>
    </row>
    <row r="3754" spans="2:3" ht="12.75">
      <c r="B3754">
        <f t="shared" si="58"/>
      </c>
      <c r="C3754" s="104"/>
    </row>
    <row r="3755" spans="2:3" ht="12.75">
      <c r="B3755">
        <f t="shared" si="58"/>
      </c>
      <c r="C3755" s="104"/>
    </row>
    <row r="3756" spans="2:3" ht="12.75">
      <c r="B3756">
        <f t="shared" si="58"/>
      </c>
      <c r="C3756" s="104"/>
    </row>
    <row r="3757" spans="2:3" ht="12.75">
      <c r="B3757">
        <f t="shared" si="58"/>
      </c>
      <c r="C3757" s="104"/>
    </row>
    <row r="3758" spans="2:3" ht="12.75">
      <c r="B3758">
        <f t="shared" si="58"/>
      </c>
      <c r="C3758" s="104"/>
    </row>
    <row r="3759" spans="2:3" ht="12.75">
      <c r="B3759">
        <f t="shared" si="58"/>
      </c>
      <c r="C3759" s="104"/>
    </row>
    <row r="3760" spans="2:3" ht="12.75">
      <c r="B3760">
        <f t="shared" si="58"/>
      </c>
      <c r="C3760" s="104"/>
    </row>
    <row r="3761" spans="2:3" ht="12.75">
      <c r="B3761">
        <f t="shared" si="58"/>
      </c>
      <c r="C3761" s="104"/>
    </row>
    <row r="3762" spans="2:3" ht="12.75">
      <c r="B3762">
        <f t="shared" si="58"/>
      </c>
      <c r="C3762" s="104"/>
    </row>
    <row r="3763" spans="2:3" ht="12.75">
      <c r="B3763">
        <f t="shared" si="58"/>
      </c>
      <c r="C3763" s="104"/>
    </row>
    <row r="3764" spans="2:3" ht="12.75">
      <c r="B3764">
        <f t="shared" si="58"/>
      </c>
      <c r="C3764" s="104"/>
    </row>
    <row r="3765" spans="2:3" ht="12.75">
      <c r="B3765">
        <f t="shared" si="58"/>
      </c>
      <c r="C3765" s="104"/>
    </row>
    <row r="3766" spans="2:5" ht="12.75">
      <c r="B3766">
        <f t="shared" si="58"/>
      </c>
      <c r="C3766" s="104"/>
      <c r="E3766" s="106"/>
    </row>
    <row r="3767" spans="2:5" ht="12.75">
      <c r="B3767">
        <f t="shared" si="58"/>
      </c>
      <c r="C3767" s="104"/>
      <c r="E3767" s="106"/>
    </row>
    <row r="3768" spans="2:5" ht="12.75">
      <c r="B3768">
        <f t="shared" si="58"/>
      </c>
      <c r="C3768" s="104"/>
      <c r="E3768" s="106"/>
    </row>
    <row r="3769" spans="2:5" ht="12.75">
      <c r="B3769">
        <f t="shared" si="58"/>
      </c>
      <c r="C3769" s="104"/>
      <c r="E3769" s="106"/>
    </row>
    <row r="3770" spans="2:5" ht="12.75">
      <c r="B3770">
        <f t="shared" si="58"/>
      </c>
      <c r="C3770" s="104"/>
      <c r="E3770" s="106"/>
    </row>
    <row r="3771" spans="2:5" ht="12.75">
      <c r="B3771">
        <f t="shared" si="58"/>
      </c>
      <c r="C3771" s="104"/>
      <c r="E3771" s="106"/>
    </row>
    <row r="3772" spans="2:3" ht="12.75">
      <c r="B3772">
        <f t="shared" si="58"/>
      </c>
      <c r="C3772" s="104"/>
    </row>
    <row r="3773" spans="2:3" ht="12.75">
      <c r="B3773">
        <f t="shared" si="58"/>
      </c>
      <c r="C3773" s="104"/>
    </row>
    <row r="3774" spans="2:3" ht="12.75">
      <c r="B3774">
        <f t="shared" si="58"/>
      </c>
      <c r="C3774" s="104"/>
    </row>
    <row r="3775" spans="2:3" ht="12.75">
      <c r="B3775">
        <f t="shared" si="58"/>
      </c>
      <c r="C3775" s="104"/>
    </row>
    <row r="3776" spans="2:3" ht="12.75">
      <c r="B3776">
        <f t="shared" si="58"/>
      </c>
      <c r="C3776" s="104"/>
    </row>
    <row r="3777" spans="2:3" ht="12.75">
      <c r="B3777">
        <f t="shared" si="58"/>
      </c>
      <c r="C3777" s="104"/>
    </row>
    <row r="3778" spans="2:3" ht="12.75">
      <c r="B3778">
        <f aca="true" t="shared" si="59" ref="B3778:B3841">+C3778&amp;A3778</f>
      </c>
      <c r="C3778" s="104"/>
    </row>
    <row r="3779" spans="2:3" ht="12.75">
      <c r="B3779">
        <f t="shared" si="59"/>
      </c>
      <c r="C3779" s="104"/>
    </row>
    <row r="3780" spans="2:3" ht="12.75">
      <c r="B3780">
        <f t="shared" si="59"/>
      </c>
      <c r="C3780" s="104"/>
    </row>
    <row r="3781" spans="2:3" ht="12.75">
      <c r="B3781">
        <f t="shared" si="59"/>
      </c>
      <c r="C3781" s="104"/>
    </row>
    <row r="3782" spans="2:3" ht="12.75">
      <c r="B3782">
        <f t="shared" si="59"/>
      </c>
      <c r="C3782" s="104"/>
    </row>
    <row r="3783" spans="2:3" ht="12.75">
      <c r="B3783">
        <f t="shared" si="59"/>
      </c>
      <c r="C3783" s="104"/>
    </row>
    <row r="3784" spans="2:3" ht="12.75">
      <c r="B3784">
        <f t="shared" si="59"/>
      </c>
      <c r="C3784" s="104"/>
    </row>
    <row r="3785" spans="2:3" ht="12.75">
      <c r="B3785">
        <f t="shared" si="59"/>
      </c>
      <c r="C3785" s="104"/>
    </row>
    <row r="3786" spans="2:3" ht="12.75">
      <c r="B3786">
        <f t="shared" si="59"/>
      </c>
      <c r="C3786" s="104"/>
    </row>
    <row r="3787" spans="2:3" ht="12.75">
      <c r="B3787">
        <f t="shared" si="59"/>
      </c>
      <c r="C3787" s="104"/>
    </row>
    <row r="3788" spans="2:3" ht="12.75">
      <c r="B3788">
        <f t="shared" si="59"/>
      </c>
      <c r="C3788" s="104"/>
    </row>
    <row r="3789" spans="2:9" ht="12.75">
      <c r="B3789">
        <f t="shared" si="59"/>
      </c>
      <c r="C3789" s="104"/>
      <c r="H3789" s="106"/>
      <c r="I3789" s="106"/>
    </row>
    <row r="3790" spans="2:8" ht="12.75">
      <c r="B3790">
        <f t="shared" si="59"/>
      </c>
      <c r="C3790" s="104"/>
      <c r="H3790" s="106"/>
    </row>
    <row r="3791" spans="2:10" ht="12.75">
      <c r="B3791">
        <f t="shared" si="59"/>
      </c>
      <c r="C3791" s="104"/>
      <c r="H3791" s="106"/>
      <c r="I3791" s="106"/>
      <c r="J3791" s="106"/>
    </row>
    <row r="3792" spans="2:3" ht="12.75">
      <c r="B3792">
        <f t="shared" si="59"/>
      </c>
      <c r="C3792" s="104"/>
    </row>
    <row r="3793" spans="2:3" ht="12.75">
      <c r="B3793">
        <f t="shared" si="59"/>
      </c>
      <c r="C3793" s="104"/>
    </row>
    <row r="3794" spans="2:3" ht="12.75">
      <c r="B3794">
        <f t="shared" si="59"/>
      </c>
      <c r="C3794" s="104"/>
    </row>
    <row r="3795" spans="2:3" ht="12.75">
      <c r="B3795">
        <f t="shared" si="59"/>
      </c>
      <c r="C3795" s="104"/>
    </row>
    <row r="3796" spans="2:3" ht="12.75">
      <c r="B3796">
        <f t="shared" si="59"/>
      </c>
      <c r="C3796" s="104"/>
    </row>
    <row r="3797" spans="2:3" ht="12.75">
      <c r="B3797">
        <f t="shared" si="59"/>
      </c>
      <c r="C3797" s="104"/>
    </row>
    <row r="3798" spans="2:3" ht="12.75">
      <c r="B3798">
        <f t="shared" si="59"/>
      </c>
      <c r="C3798" s="104"/>
    </row>
    <row r="3799" spans="2:3" ht="12.75">
      <c r="B3799">
        <f t="shared" si="59"/>
      </c>
      <c r="C3799" s="104"/>
    </row>
    <row r="3800" spans="2:3" ht="12.75">
      <c r="B3800">
        <f t="shared" si="59"/>
      </c>
      <c r="C3800" s="104"/>
    </row>
    <row r="3801" spans="2:3" ht="12.75">
      <c r="B3801">
        <f t="shared" si="59"/>
      </c>
      <c r="C3801" s="104"/>
    </row>
    <row r="3802" spans="2:3" ht="12.75">
      <c r="B3802">
        <f t="shared" si="59"/>
      </c>
      <c r="C3802" s="104"/>
    </row>
    <row r="3803" spans="2:3" ht="12.75">
      <c r="B3803">
        <f t="shared" si="59"/>
      </c>
      <c r="C3803" s="104"/>
    </row>
    <row r="3804" spans="2:5" ht="12.75">
      <c r="B3804">
        <f t="shared" si="59"/>
      </c>
      <c r="C3804" s="104"/>
      <c r="E3804" s="106"/>
    </row>
    <row r="3805" spans="2:5" ht="12.75">
      <c r="B3805">
        <f t="shared" si="59"/>
      </c>
      <c r="C3805" s="104"/>
      <c r="E3805" s="106"/>
    </row>
    <row r="3806" spans="2:6" ht="12.75">
      <c r="B3806">
        <f t="shared" si="59"/>
      </c>
      <c r="C3806" s="104"/>
      <c r="E3806" s="106"/>
      <c r="F3806" s="106"/>
    </row>
    <row r="3807" spans="2:6" ht="12.75">
      <c r="B3807">
        <f t="shared" si="59"/>
      </c>
      <c r="C3807" s="104"/>
      <c r="E3807" s="106"/>
      <c r="F3807" s="106"/>
    </row>
    <row r="3808" spans="2:6" ht="12.75">
      <c r="B3808">
        <f t="shared" si="59"/>
      </c>
      <c r="C3808" s="104"/>
      <c r="E3808" s="106"/>
      <c r="F3808" s="106"/>
    </row>
    <row r="3809" spans="2:6" ht="12.75">
      <c r="B3809">
        <f t="shared" si="59"/>
      </c>
      <c r="C3809" s="104"/>
      <c r="E3809" s="106"/>
      <c r="F3809" s="106"/>
    </row>
    <row r="3810" spans="2:3" ht="12.75">
      <c r="B3810">
        <f t="shared" si="59"/>
      </c>
      <c r="C3810" s="104"/>
    </row>
    <row r="3811" spans="2:3" ht="12.75">
      <c r="B3811">
        <f t="shared" si="59"/>
      </c>
      <c r="C3811" s="104"/>
    </row>
    <row r="3812" spans="2:3" ht="12.75">
      <c r="B3812">
        <f t="shared" si="59"/>
      </c>
      <c r="C3812" s="104"/>
    </row>
    <row r="3813" spans="2:15" ht="12.75">
      <c r="B3813">
        <f t="shared" si="59"/>
      </c>
      <c r="C3813" s="104"/>
      <c r="G3813" s="106"/>
      <c r="L3813" s="106"/>
      <c r="O3813" s="106"/>
    </row>
    <row r="3814" spans="2:15" ht="12.75">
      <c r="B3814">
        <f t="shared" si="59"/>
      </c>
      <c r="C3814" s="104"/>
      <c r="I3814" s="106"/>
      <c r="N3814" s="106"/>
      <c r="O3814" s="106"/>
    </row>
    <row r="3815" spans="2:15" ht="12.75">
      <c r="B3815">
        <f t="shared" si="59"/>
      </c>
      <c r="C3815" s="104"/>
      <c r="O3815" s="106"/>
    </row>
    <row r="3816" spans="2:15" ht="12.75">
      <c r="B3816">
        <f t="shared" si="59"/>
      </c>
      <c r="C3816" s="104"/>
      <c r="G3816" s="106"/>
      <c r="I3816" s="106"/>
      <c r="L3816" s="106"/>
      <c r="N3816" s="106"/>
      <c r="O3816" s="106"/>
    </row>
    <row r="3817" spans="2:3" ht="12.75">
      <c r="B3817">
        <f t="shared" si="59"/>
      </c>
      <c r="C3817" s="104"/>
    </row>
    <row r="3818" spans="2:3" ht="12.75">
      <c r="B3818">
        <f t="shared" si="59"/>
      </c>
      <c r="C3818" s="104"/>
    </row>
    <row r="3819" spans="2:3" ht="12.75">
      <c r="B3819">
        <f t="shared" si="59"/>
      </c>
      <c r="C3819" s="104"/>
    </row>
    <row r="3820" spans="2:15" ht="12.75">
      <c r="B3820">
        <f t="shared" si="59"/>
      </c>
      <c r="C3820" s="104"/>
      <c r="F3820" s="106"/>
      <c r="G3820" s="106"/>
      <c r="H3820" s="106"/>
      <c r="I3820" s="106"/>
      <c r="J3820" s="106"/>
      <c r="K3820" s="106"/>
      <c r="L3820" s="106"/>
      <c r="M3820" s="106"/>
      <c r="N3820" s="106"/>
      <c r="O3820" s="106"/>
    </row>
    <row r="3821" spans="2:15" ht="12.75">
      <c r="B3821">
        <f t="shared" si="59"/>
      </c>
      <c r="C3821" s="104"/>
      <c r="G3821" s="106"/>
      <c r="H3821" s="106"/>
      <c r="I3821" s="106"/>
      <c r="K3821" s="106"/>
      <c r="L3821" s="106"/>
      <c r="M3821" s="106"/>
      <c r="N3821" s="106"/>
      <c r="O3821" s="106"/>
    </row>
    <row r="3822" spans="2:15" ht="12.75">
      <c r="B3822">
        <f t="shared" si="59"/>
      </c>
      <c r="C3822" s="104"/>
      <c r="O3822" s="106"/>
    </row>
    <row r="3823" spans="2:15" ht="12.75">
      <c r="B3823">
        <f t="shared" si="59"/>
      </c>
      <c r="C3823" s="104"/>
      <c r="F3823" s="106"/>
      <c r="G3823" s="106"/>
      <c r="H3823" s="106"/>
      <c r="I3823" s="106"/>
      <c r="J3823" s="106"/>
      <c r="K3823" s="106"/>
      <c r="L3823" s="106"/>
      <c r="M3823" s="106"/>
      <c r="N3823" s="106"/>
      <c r="O3823" s="106"/>
    </row>
    <row r="3824" spans="2:3" ht="12.75">
      <c r="B3824">
        <f t="shared" si="59"/>
      </c>
      <c r="C3824" s="104"/>
    </row>
    <row r="3825" spans="2:10" ht="12.75">
      <c r="B3825">
        <f t="shared" si="59"/>
      </c>
      <c r="C3825" s="104"/>
      <c r="H3825" s="106"/>
      <c r="I3825" s="106"/>
      <c r="J3825" s="106"/>
    </row>
    <row r="3826" spans="2:3" ht="12.75">
      <c r="B3826">
        <f t="shared" si="59"/>
      </c>
      <c r="C3826" s="104"/>
    </row>
    <row r="3827" spans="2:10" ht="12.75">
      <c r="B3827">
        <f t="shared" si="59"/>
      </c>
      <c r="C3827" s="104"/>
      <c r="H3827" s="106"/>
      <c r="I3827" s="106"/>
      <c r="J3827" s="106"/>
    </row>
    <row r="3828" spans="2:10" ht="12.75">
      <c r="B3828">
        <f t="shared" si="59"/>
      </c>
      <c r="C3828" s="104"/>
      <c r="H3828" s="106"/>
      <c r="I3828" s="106"/>
      <c r="J3828" s="106"/>
    </row>
    <row r="3829" spans="2:10" ht="12.75">
      <c r="B3829">
        <f t="shared" si="59"/>
      </c>
      <c r="C3829" s="104"/>
      <c r="H3829" s="106"/>
      <c r="I3829" s="106"/>
      <c r="J3829" s="106"/>
    </row>
    <row r="3830" spans="2:3" ht="12.75">
      <c r="B3830">
        <f t="shared" si="59"/>
      </c>
      <c r="C3830" s="104"/>
    </row>
    <row r="3831" spans="2:3" ht="12.75">
      <c r="B3831">
        <f t="shared" si="59"/>
      </c>
      <c r="C3831" s="104"/>
    </row>
    <row r="3832" spans="2:3" ht="12.75">
      <c r="B3832">
        <f t="shared" si="59"/>
      </c>
      <c r="C3832" s="104"/>
    </row>
    <row r="3833" spans="2:3" ht="12.75">
      <c r="B3833">
        <f t="shared" si="59"/>
      </c>
      <c r="C3833" s="104"/>
    </row>
    <row r="3834" spans="2:3" ht="12.75">
      <c r="B3834">
        <f t="shared" si="59"/>
      </c>
      <c r="C3834" s="104"/>
    </row>
    <row r="3835" spans="2:3" ht="12.75">
      <c r="B3835">
        <f t="shared" si="59"/>
      </c>
      <c r="C3835" s="104"/>
    </row>
    <row r="3836" spans="2:3" ht="12.75">
      <c r="B3836">
        <f t="shared" si="59"/>
      </c>
      <c r="C3836" s="104"/>
    </row>
    <row r="3837" spans="2:3" ht="12.75">
      <c r="B3837">
        <f t="shared" si="59"/>
      </c>
      <c r="C3837" s="104"/>
    </row>
    <row r="3838" spans="2:3" ht="12.75">
      <c r="B3838">
        <f t="shared" si="59"/>
      </c>
      <c r="C3838" s="104"/>
    </row>
    <row r="3839" spans="2:3" ht="12.75">
      <c r="B3839">
        <f t="shared" si="59"/>
      </c>
      <c r="C3839" s="104"/>
    </row>
    <row r="3840" spans="2:3" ht="12.75">
      <c r="B3840">
        <f t="shared" si="59"/>
      </c>
      <c r="C3840" s="104"/>
    </row>
    <row r="3841" spans="2:3" ht="12.75">
      <c r="B3841">
        <f t="shared" si="59"/>
      </c>
      <c r="C3841" s="104"/>
    </row>
    <row r="3842" spans="2:6" ht="12.75">
      <c r="B3842">
        <f aca="true" t="shared" si="60" ref="B3842:B3905">+C3842&amp;A3842</f>
      </c>
      <c r="C3842" s="104"/>
      <c r="E3842" s="106"/>
      <c r="F3842" s="106"/>
    </row>
    <row r="3843" spans="2:6" ht="12.75">
      <c r="B3843">
        <f t="shared" si="60"/>
      </c>
      <c r="C3843" s="104"/>
      <c r="E3843" s="106"/>
      <c r="F3843" s="106"/>
    </row>
    <row r="3844" spans="2:6" ht="12.75">
      <c r="B3844">
        <f t="shared" si="60"/>
      </c>
      <c r="C3844" s="104"/>
      <c r="E3844" s="106"/>
      <c r="F3844" s="106"/>
    </row>
    <row r="3845" spans="2:6" ht="12.75">
      <c r="B3845">
        <f t="shared" si="60"/>
      </c>
      <c r="C3845" s="104"/>
      <c r="E3845" s="106"/>
      <c r="F3845" s="106"/>
    </row>
    <row r="3846" spans="2:6" ht="12.75">
      <c r="B3846">
        <f t="shared" si="60"/>
      </c>
      <c r="C3846" s="104"/>
      <c r="E3846" s="106"/>
      <c r="F3846" s="106"/>
    </row>
    <row r="3847" spans="2:6" ht="12.75">
      <c r="B3847">
        <f t="shared" si="60"/>
      </c>
      <c r="C3847" s="104"/>
      <c r="E3847" s="106"/>
      <c r="F3847" s="106"/>
    </row>
    <row r="3848" spans="2:3" ht="12.75">
      <c r="B3848">
        <f t="shared" si="60"/>
      </c>
      <c r="C3848" s="104"/>
    </row>
    <row r="3849" spans="2:15" ht="12.75">
      <c r="B3849">
        <f t="shared" si="60"/>
      </c>
      <c r="C3849" s="104"/>
      <c r="O3849" s="106"/>
    </row>
    <row r="3850" spans="2:15" ht="12.75">
      <c r="B3850">
        <f t="shared" si="60"/>
      </c>
      <c r="C3850" s="104"/>
      <c r="G3850" s="106"/>
      <c r="L3850" s="106"/>
      <c r="M3850" s="106"/>
      <c r="O3850" s="106"/>
    </row>
    <row r="3851" spans="2:15" ht="12.75">
      <c r="B3851">
        <f t="shared" si="60"/>
      </c>
      <c r="C3851" s="104"/>
      <c r="H3851" s="106"/>
      <c r="I3851" s="106"/>
      <c r="M3851" s="106"/>
      <c r="N3851" s="106"/>
      <c r="O3851" s="106"/>
    </row>
    <row r="3852" spans="2:15" ht="12.75">
      <c r="B3852">
        <f t="shared" si="60"/>
      </c>
      <c r="C3852" s="104"/>
      <c r="H3852" s="106"/>
      <c r="I3852" s="106"/>
      <c r="M3852" s="106"/>
      <c r="N3852" s="106"/>
      <c r="O3852" s="106"/>
    </row>
    <row r="3853" spans="2:15" ht="12.75">
      <c r="B3853">
        <f t="shared" si="60"/>
      </c>
      <c r="C3853" s="104"/>
      <c r="H3853" s="106"/>
      <c r="M3853" s="106"/>
      <c r="O3853" s="106"/>
    </row>
    <row r="3854" spans="2:15" ht="12.75">
      <c r="B3854">
        <f t="shared" si="60"/>
      </c>
      <c r="C3854" s="104"/>
      <c r="G3854" s="106"/>
      <c r="H3854" s="106"/>
      <c r="I3854" s="106"/>
      <c r="L3854" s="106"/>
      <c r="M3854" s="106"/>
      <c r="N3854" s="106"/>
      <c r="O3854" s="106"/>
    </row>
    <row r="3855" spans="2:3" ht="12.75">
      <c r="B3855">
        <f t="shared" si="60"/>
      </c>
      <c r="C3855" s="104"/>
    </row>
    <row r="3856" spans="2:15" ht="12.75">
      <c r="B3856">
        <f t="shared" si="60"/>
      </c>
      <c r="C3856" s="104"/>
      <c r="O3856" s="106"/>
    </row>
    <row r="3857" spans="2:15" ht="12.75">
      <c r="B3857">
        <f t="shared" si="60"/>
      </c>
      <c r="C3857" s="104"/>
      <c r="F3857" s="106"/>
      <c r="G3857" s="106"/>
      <c r="H3857" s="106"/>
      <c r="K3857" s="106"/>
      <c r="L3857" s="106"/>
      <c r="M3857" s="106"/>
      <c r="N3857" s="106"/>
      <c r="O3857" s="106"/>
    </row>
    <row r="3858" spans="2:15" ht="12.75">
      <c r="B3858">
        <f t="shared" si="60"/>
      </c>
      <c r="C3858" s="104"/>
      <c r="G3858" s="106"/>
      <c r="H3858" s="106"/>
      <c r="I3858" s="106"/>
      <c r="K3858" s="106"/>
      <c r="L3858" s="106"/>
      <c r="M3858" s="106"/>
      <c r="N3858" s="106"/>
      <c r="O3858" s="106"/>
    </row>
    <row r="3859" spans="2:15" ht="12.75">
      <c r="B3859">
        <f t="shared" si="60"/>
      </c>
      <c r="C3859" s="104"/>
      <c r="F3859" s="106"/>
      <c r="G3859" s="106"/>
      <c r="H3859" s="106"/>
      <c r="I3859" s="106"/>
      <c r="K3859" s="106"/>
      <c r="L3859" s="106"/>
      <c r="M3859" s="106"/>
      <c r="N3859" s="106"/>
      <c r="O3859" s="106"/>
    </row>
    <row r="3860" spans="2:15" ht="12.75">
      <c r="B3860">
        <f t="shared" si="60"/>
      </c>
      <c r="C3860" s="104"/>
      <c r="G3860" s="106"/>
      <c r="H3860" s="106"/>
      <c r="K3860" s="106"/>
      <c r="L3860" s="106"/>
      <c r="M3860" s="106"/>
      <c r="N3860" s="106"/>
      <c r="O3860" s="106"/>
    </row>
    <row r="3861" spans="2:15" ht="12.75">
      <c r="B3861">
        <f t="shared" si="60"/>
      </c>
      <c r="C3861" s="104"/>
      <c r="F3861" s="106"/>
      <c r="G3861" s="106"/>
      <c r="H3861" s="106"/>
      <c r="I3861" s="106"/>
      <c r="K3861" s="106"/>
      <c r="L3861" s="106"/>
      <c r="M3861" s="106"/>
      <c r="N3861" s="106"/>
      <c r="O3861" s="106"/>
    </row>
    <row r="3862" spans="2:3" ht="12.75">
      <c r="B3862">
        <f t="shared" si="60"/>
      </c>
      <c r="C3862" s="104"/>
    </row>
    <row r="3863" spans="2:10" ht="12.75">
      <c r="B3863">
        <f t="shared" si="60"/>
      </c>
      <c r="C3863" s="104"/>
      <c r="H3863" s="106"/>
      <c r="I3863" s="106"/>
      <c r="J3863" s="106"/>
    </row>
    <row r="3864" spans="2:3" ht="12.75">
      <c r="B3864">
        <f t="shared" si="60"/>
      </c>
      <c r="C3864" s="104"/>
    </row>
    <row r="3865" spans="2:10" ht="12.75">
      <c r="B3865">
        <f t="shared" si="60"/>
      </c>
      <c r="C3865" s="104"/>
      <c r="H3865" s="106"/>
      <c r="I3865" s="106"/>
      <c r="J3865" s="106"/>
    </row>
    <row r="3866" spans="2:10" ht="12.75">
      <c r="B3866">
        <f t="shared" si="60"/>
      </c>
      <c r="C3866" s="104"/>
      <c r="H3866" s="106"/>
      <c r="I3866" s="106"/>
      <c r="J3866" s="106"/>
    </row>
    <row r="3867" spans="2:10" ht="12.75">
      <c r="B3867">
        <f t="shared" si="60"/>
      </c>
      <c r="C3867" s="104"/>
      <c r="H3867" s="106"/>
      <c r="I3867" s="106"/>
      <c r="J3867" s="106"/>
    </row>
    <row r="3868" spans="2:3" ht="12.75">
      <c r="B3868">
        <f t="shared" si="60"/>
      </c>
      <c r="C3868" s="104"/>
    </row>
    <row r="3869" spans="2:3" ht="12.75">
      <c r="B3869">
        <f t="shared" si="60"/>
      </c>
      <c r="C3869" s="104"/>
    </row>
    <row r="3870" spans="2:3" ht="12.75">
      <c r="B3870">
        <f t="shared" si="60"/>
      </c>
      <c r="C3870" s="104"/>
    </row>
    <row r="3871" spans="2:3" ht="12.75">
      <c r="B3871">
        <f t="shared" si="60"/>
      </c>
      <c r="C3871" s="104"/>
    </row>
    <row r="3872" spans="2:3" ht="12.75">
      <c r="B3872">
        <f t="shared" si="60"/>
      </c>
      <c r="C3872" s="104"/>
    </row>
    <row r="3873" spans="2:3" ht="12.75">
      <c r="B3873">
        <f t="shared" si="60"/>
      </c>
      <c r="C3873" s="104"/>
    </row>
    <row r="3874" spans="2:3" ht="12.75">
      <c r="B3874">
        <f t="shared" si="60"/>
      </c>
      <c r="C3874" s="104"/>
    </row>
    <row r="3875" spans="2:3" ht="12.75">
      <c r="B3875">
        <f t="shared" si="60"/>
      </c>
      <c r="C3875" s="104"/>
    </row>
    <row r="3876" spans="2:3" ht="12.75">
      <c r="B3876">
        <f t="shared" si="60"/>
      </c>
      <c r="C3876" s="104"/>
    </row>
    <row r="3877" spans="2:3" ht="12.75">
      <c r="B3877">
        <f t="shared" si="60"/>
      </c>
      <c r="C3877" s="104"/>
    </row>
    <row r="3878" spans="2:3" ht="12.75">
      <c r="B3878">
        <f t="shared" si="60"/>
      </c>
      <c r="C3878" s="104"/>
    </row>
    <row r="3879" spans="2:3" ht="12.75">
      <c r="B3879">
        <f t="shared" si="60"/>
      </c>
      <c r="C3879" s="104"/>
    </row>
    <row r="3880" spans="2:6" ht="12.75">
      <c r="B3880">
        <f t="shared" si="60"/>
      </c>
      <c r="C3880" s="104"/>
      <c r="E3880" s="106"/>
      <c r="F3880" s="106"/>
    </row>
    <row r="3881" spans="2:6" ht="12.75">
      <c r="B3881">
        <f t="shared" si="60"/>
      </c>
      <c r="C3881" s="104"/>
      <c r="E3881" s="106"/>
      <c r="F3881" s="106"/>
    </row>
    <row r="3882" spans="2:6" ht="12.75">
      <c r="B3882">
        <f t="shared" si="60"/>
      </c>
      <c r="C3882" s="104"/>
      <c r="E3882" s="106"/>
      <c r="F3882" s="106"/>
    </row>
    <row r="3883" spans="2:5" ht="12.75">
      <c r="B3883">
        <f t="shared" si="60"/>
      </c>
      <c r="C3883" s="104"/>
      <c r="E3883" s="106"/>
    </row>
    <row r="3884" spans="2:6" ht="12.75">
      <c r="B3884">
        <f t="shared" si="60"/>
      </c>
      <c r="C3884" s="104"/>
      <c r="E3884" s="106"/>
      <c r="F3884" s="106"/>
    </row>
    <row r="3885" spans="2:6" ht="12.75">
      <c r="B3885">
        <f t="shared" si="60"/>
      </c>
      <c r="C3885" s="104"/>
      <c r="E3885" s="106"/>
      <c r="F3885" s="106"/>
    </row>
    <row r="3886" spans="2:3" ht="12.75">
      <c r="B3886">
        <f t="shared" si="60"/>
      </c>
      <c r="C3886" s="104"/>
    </row>
    <row r="3887" spans="2:13" ht="12.75">
      <c r="B3887">
        <f t="shared" si="60"/>
      </c>
      <c r="C3887" s="104"/>
      <c r="H3887" s="106"/>
      <c r="M3887" s="106"/>
    </row>
    <row r="3888" spans="2:14" ht="12.75">
      <c r="B3888">
        <f t="shared" si="60"/>
      </c>
      <c r="C3888" s="104"/>
      <c r="N3888" s="106"/>
    </row>
    <row r="3889" spans="2:14" ht="12.75">
      <c r="B3889">
        <f t="shared" si="60"/>
      </c>
      <c r="C3889" s="104"/>
      <c r="N3889" s="106"/>
    </row>
    <row r="3890" spans="2:3" ht="12.75">
      <c r="B3890">
        <f t="shared" si="60"/>
      </c>
      <c r="C3890" s="104"/>
    </row>
    <row r="3891" spans="2:15" ht="12.75">
      <c r="B3891">
        <f t="shared" si="60"/>
      </c>
      <c r="C3891" s="104"/>
      <c r="O3891" s="106"/>
    </row>
    <row r="3892" spans="2:15" ht="12.75">
      <c r="B3892">
        <f t="shared" si="60"/>
      </c>
      <c r="C3892" s="104"/>
      <c r="H3892" s="106"/>
      <c r="I3892" s="106"/>
      <c r="M3892" s="106"/>
      <c r="N3892" s="106"/>
      <c r="O3892" s="106"/>
    </row>
    <row r="3893" spans="2:3" ht="12.75">
      <c r="B3893">
        <f t="shared" si="60"/>
      </c>
      <c r="C3893" s="104"/>
    </row>
    <row r="3894" spans="2:13" ht="12.75">
      <c r="B3894">
        <f t="shared" si="60"/>
      </c>
      <c r="C3894" s="104"/>
      <c r="H3894" s="106"/>
      <c r="M3894" s="106"/>
    </row>
    <row r="3895" spans="2:14" ht="12.75">
      <c r="B3895">
        <f t="shared" si="60"/>
      </c>
      <c r="C3895" s="104"/>
      <c r="M3895" s="106"/>
      <c r="N3895" s="106"/>
    </row>
    <row r="3896" spans="2:14" ht="12.75">
      <c r="B3896">
        <f t="shared" si="60"/>
      </c>
      <c r="C3896" s="104"/>
      <c r="I3896" s="106"/>
      <c r="N3896" s="106"/>
    </row>
    <row r="3897" spans="2:3" ht="12.75">
      <c r="B3897">
        <f t="shared" si="60"/>
      </c>
      <c r="C3897" s="104"/>
    </row>
    <row r="3898" spans="2:15" ht="12.75">
      <c r="B3898">
        <f t="shared" si="60"/>
      </c>
      <c r="C3898" s="104"/>
      <c r="O3898" s="106"/>
    </row>
    <row r="3899" spans="2:15" ht="12.75">
      <c r="B3899">
        <f t="shared" si="60"/>
      </c>
      <c r="C3899" s="104"/>
      <c r="H3899" s="106"/>
      <c r="I3899" s="106"/>
      <c r="L3899" s="106"/>
      <c r="M3899" s="106"/>
      <c r="N3899" s="106"/>
      <c r="O3899" s="106"/>
    </row>
    <row r="3900" spans="2:3" ht="12.75">
      <c r="B3900">
        <f t="shared" si="60"/>
      </c>
      <c r="C3900" s="104"/>
    </row>
    <row r="3901" spans="2:10" ht="12.75">
      <c r="B3901">
        <f t="shared" si="60"/>
      </c>
      <c r="C3901" s="104"/>
      <c r="H3901" s="106"/>
      <c r="I3901" s="106"/>
      <c r="J3901" s="106"/>
    </row>
    <row r="3902" spans="2:3" ht="12.75">
      <c r="B3902">
        <f t="shared" si="60"/>
      </c>
      <c r="C3902" s="104"/>
    </row>
    <row r="3903" spans="2:9" ht="12.75">
      <c r="B3903">
        <f t="shared" si="60"/>
      </c>
      <c r="C3903" s="104"/>
      <c r="H3903" s="106"/>
      <c r="I3903" s="106"/>
    </row>
    <row r="3904" spans="2:10" ht="12.75">
      <c r="B3904">
        <f t="shared" si="60"/>
      </c>
      <c r="C3904" s="104"/>
      <c r="H3904" s="106"/>
      <c r="I3904" s="106"/>
      <c r="J3904" s="106"/>
    </row>
    <row r="3905" spans="2:10" ht="12.75">
      <c r="B3905">
        <f t="shared" si="60"/>
      </c>
      <c r="C3905" s="104"/>
      <c r="H3905" s="106"/>
      <c r="I3905" s="106"/>
      <c r="J3905" s="106"/>
    </row>
    <row r="3906" spans="2:3" ht="12.75">
      <c r="B3906">
        <f aca="true" t="shared" si="61" ref="B3906:B3969">+C3906&amp;A3906</f>
      </c>
      <c r="C3906" s="104"/>
    </row>
    <row r="3907" spans="2:3" ht="12.75">
      <c r="B3907">
        <f t="shared" si="61"/>
      </c>
      <c r="C3907" s="104"/>
    </row>
    <row r="3908" spans="2:3" ht="12.75">
      <c r="B3908">
        <f t="shared" si="61"/>
      </c>
      <c r="C3908" s="104"/>
    </row>
    <row r="3909" spans="2:3" ht="12.75">
      <c r="B3909">
        <f t="shared" si="61"/>
      </c>
      <c r="C3909" s="104"/>
    </row>
    <row r="3910" spans="2:3" ht="12.75">
      <c r="B3910">
        <f t="shared" si="61"/>
      </c>
      <c r="C3910" s="104"/>
    </row>
    <row r="3911" spans="2:3" ht="12.75">
      <c r="B3911">
        <f t="shared" si="61"/>
      </c>
      <c r="C3911" s="104"/>
    </row>
    <row r="3912" spans="2:3" ht="12.75">
      <c r="B3912">
        <f t="shared" si="61"/>
      </c>
      <c r="C3912" s="104"/>
    </row>
    <row r="3913" spans="2:3" ht="12.75">
      <c r="B3913">
        <f t="shared" si="61"/>
      </c>
      <c r="C3913" s="104"/>
    </row>
    <row r="3914" spans="2:3" ht="12.75">
      <c r="B3914">
        <f t="shared" si="61"/>
      </c>
      <c r="C3914" s="104"/>
    </row>
    <row r="3915" spans="2:3" ht="12.75">
      <c r="B3915">
        <f t="shared" si="61"/>
      </c>
      <c r="C3915" s="104"/>
    </row>
    <row r="3916" spans="2:3" ht="12.75">
      <c r="B3916">
        <f t="shared" si="61"/>
      </c>
      <c r="C3916" s="104"/>
    </row>
    <row r="3917" spans="2:3" ht="12.75">
      <c r="B3917">
        <f t="shared" si="61"/>
      </c>
      <c r="C3917" s="104"/>
    </row>
    <row r="3918" spans="2:3" ht="12.75">
      <c r="B3918">
        <f t="shared" si="61"/>
      </c>
      <c r="C3918" s="104"/>
    </row>
    <row r="3919" spans="2:3" ht="12.75">
      <c r="B3919">
        <f t="shared" si="61"/>
      </c>
      <c r="C3919" s="104"/>
    </row>
    <row r="3920" spans="2:3" ht="12.75">
      <c r="B3920">
        <f t="shared" si="61"/>
      </c>
      <c r="C3920" s="104"/>
    </row>
    <row r="3921" spans="2:3" ht="12.75">
      <c r="B3921">
        <f t="shared" si="61"/>
      </c>
      <c r="C3921" s="104"/>
    </row>
    <row r="3922" spans="2:3" ht="12.75">
      <c r="B3922">
        <f t="shared" si="61"/>
      </c>
      <c r="C3922" s="104"/>
    </row>
    <row r="3923" spans="2:3" ht="12.75">
      <c r="B3923">
        <f t="shared" si="61"/>
      </c>
      <c r="C3923" s="104"/>
    </row>
    <row r="3924" spans="2:3" ht="12.75">
      <c r="B3924">
        <f t="shared" si="61"/>
      </c>
      <c r="C3924" s="104"/>
    </row>
    <row r="3925" spans="2:3" ht="12.75">
      <c r="B3925">
        <f t="shared" si="61"/>
      </c>
      <c r="C3925" s="104"/>
    </row>
    <row r="3926" spans="2:3" ht="12.75">
      <c r="B3926">
        <f t="shared" si="61"/>
      </c>
      <c r="C3926" s="104"/>
    </row>
    <row r="3927" spans="2:3" ht="12.75">
      <c r="B3927">
        <f t="shared" si="61"/>
      </c>
      <c r="C3927" s="104"/>
    </row>
    <row r="3928" spans="2:3" ht="12.75">
      <c r="B3928">
        <f t="shared" si="61"/>
      </c>
      <c r="C3928" s="104"/>
    </row>
    <row r="3929" spans="2:3" ht="12.75">
      <c r="B3929">
        <f t="shared" si="61"/>
      </c>
      <c r="C3929" s="104"/>
    </row>
    <row r="3930" spans="2:3" ht="12.75">
      <c r="B3930">
        <f t="shared" si="61"/>
      </c>
      <c r="C3930" s="104"/>
    </row>
    <row r="3931" spans="2:3" ht="12.75">
      <c r="B3931">
        <f t="shared" si="61"/>
      </c>
      <c r="C3931" s="104"/>
    </row>
    <row r="3932" spans="2:3" ht="12.75">
      <c r="B3932">
        <f t="shared" si="61"/>
      </c>
      <c r="C3932" s="104"/>
    </row>
    <row r="3933" spans="2:3" ht="12.75">
      <c r="B3933">
        <f t="shared" si="61"/>
      </c>
      <c r="C3933" s="104"/>
    </row>
    <row r="3934" spans="2:3" ht="12.75">
      <c r="B3934">
        <f t="shared" si="61"/>
      </c>
      <c r="C3934" s="104"/>
    </row>
    <row r="3935" spans="2:3" ht="12.75">
      <c r="B3935">
        <f t="shared" si="61"/>
      </c>
      <c r="C3935" s="104"/>
    </row>
    <row r="3936" spans="2:3" ht="12.75">
      <c r="B3936">
        <f t="shared" si="61"/>
      </c>
      <c r="C3936" s="104"/>
    </row>
    <row r="3937" spans="2:3" ht="12.75">
      <c r="B3937">
        <f t="shared" si="61"/>
      </c>
      <c r="C3937" s="104"/>
    </row>
    <row r="3938" spans="2:3" ht="12.75">
      <c r="B3938">
        <f t="shared" si="61"/>
      </c>
      <c r="C3938" s="104"/>
    </row>
    <row r="3939" spans="2:3" ht="12.75">
      <c r="B3939">
        <f t="shared" si="61"/>
      </c>
      <c r="C3939" s="104"/>
    </row>
    <row r="3940" spans="2:3" ht="12.75">
      <c r="B3940">
        <f t="shared" si="61"/>
      </c>
      <c r="C3940" s="104"/>
    </row>
    <row r="3941" spans="2:3" ht="12.75">
      <c r="B3941">
        <f t="shared" si="61"/>
      </c>
      <c r="C3941" s="104"/>
    </row>
    <row r="3942" spans="2:3" ht="12.75">
      <c r="B3942">
        <f t="shared" si="61"/>
      </c>
      <c r="C3942" s="104"/>
    </row>
    <row r="3943" spans="2:9" ht="12.75">
      <c r="B3943">
        <f t="shared" si="61"/>
      </c>
      <c r="C3943" s="104"/>
      <c r="H3943" s="106"/>
      <c r="I3943" s="106"/>
    </row>
    <row r="3944" spans="2:3" ht="12.75">
      <c r="B3944">
        <f t="shared" si="61"/>
      </c>
      <c r="C3944" s="104"/>
    </row>
    <row r="3945" spans="2:3" ht="12.75">
      <c r="B3945">
        <f t="shared" si="61"/>
      </c>
      <c r="C3945" s="104"/>
    </row>
    <row r="3946" spans="2:3" ht="12.75">
      <c r="B3946">
        <f t="shared" si="61"/>
      </c>
      <c r="C3946" s="104"/>
    </row>
    <row r="3947" spans="2:3" ht="12.75">
      <c r="B3947">
        <f t="shared" si="61"/>
      </c>
      <c r="C3947" s="104"/>
    </row>
    <row r="3948" spans="2:3" ht="12.75">
      <c r="B3948">
        <f t="shared" si="61"/>
      </c>
      <c r="C3948" s="104"/>
    </row>
    <row r="3949" spans="2:3" ht="12.75">
      <c r="B3949">
        <f t="shared" si="61"/>
      </c>
      <c r="C3949" s="104"/>
    </row>
    <row r="3950" spans="2:3" ht="12.75">
      <c r="B3950">
        <f t="shared" si="61"/>
      </c>
      <c r="C3950" s="104"/>
    </row>
    <row r="3951" spans="2:3" ht="12.75">
      <c r="B3951">
        <f t="shared" si="61"/>
      </c>
      <c r="C3951" s="104"/>
    </row>
    <row r="3952" spans="2:3" ht="12.75">
      <c r="B3952">
        <f t="shared" si="61"/>
      </c>
      <c r="C3952" s="104"/>
    </row>
    <row r="3953" spans="2:3" ht="12.75">
      <c r="B3953">
        <f t="shared" si="61"/>
      </c>
      <c r="C3953" s="104"/>
    </row>
    <row r="3954" spans="2:3" ht="12.75">
      <c r="B3954">
        <f t="shared" si="61"/>
      </c>
      <c r="C3954" s="104"/>
    </row>
    <row r="3955" spans="2:3" ht="12.75">
      <c r="B3955">
        <f t="shared" si="61"/>
      </c>
      <c r="C3955" s="104"/>
    </row>
    <row r="3956" spans="2:3" ht="12.75">
      <c r="B3956">
        <f t="shared" si="61"/>
      </c>
      <c r="C3956" s="104"/>
    </row>
    <row r="3957" spans="2:3" ht="12.75">
      <c r="B3957">
        <f t="shared" si="61"/>
      </c>
      <c r="C3957" s="104"/>
    </row>
    <row r="3958" spans="2:6" ht="12.75">
      <c r="B3958">
        <f t="shared" si="61"/>
      </c>
      <c r="C3958" s="104"/>
      <c r="F3958" s="106"/>
    </row>
    <row r="3959" spans="2:6" ht="12.75">
      <c r="B3959">
        <f t="shared" si="61"/>
      </c>
      <c r="C3959" s="104"/>
      <c r="F3959" s="106"/>
    </row>
    <row r="3960" spans="2:6" ht="12.75">
      <c r="B3960">
        <f t="shared" si="61"/>
      </c>
      <c r="C3960" s="104"/>
      <c r="F3960" s="106"/>
    </row>
    <row r="3961" spans="2:6" ht="12.75">
      <c r="B3961">
        <f t="shared" si="61"/>
      </c>
      <c r="C3961" s="104"/>
      <c r="E3961" s="106"/>
      <c r="F3961" s="106"/>
    </row>
    <row r="3962" spans="2:3" ht="12.75">
      <c r="B3962">
        <f t="shared" si="61"/>
      </c>
      <c r="C3962" s="104"/>
    </row>
    <row r="3963" spans="2:3" ht="12.75">
      <c r="B3963">
        <f t="shared" si="61"/>
      </c>
      <c r="C3963" s="104"/>
    </row>
    <row r="3964" spans="2:3" ht="12.75">
      <c r="B3964">
        <f t="shared" si="61"/>
      </c>
      <c r="C3964" s="104"/>
    </row>
    <row r="3965" spans="2:15" ht="12.75">
      <c r="B3965">
        <f t="shared" si="61"/>
      </c>
      <c r="C3965" s="104"/>
      <c r="H3965" s="106"/>
      <c r="M3965" s="106"/>
      <c r="N3965" s="106"/>
      <c r="O3965" s="106"/>
    </row>
    <row r="3966" spans="2:12" ht="12.75">
      <c r="B3966">
        <f t="shared" si="61"/>
      </c>
      <c r="C3966" s="104"/>
      <c r="G3966" s="106"/>
      <c r="L3966" s="106"/>
    </row>
    <row r="3967" spans="2:14" ht="12.75">
      <c r="B3967">
        <f t="shared" si="61"/>
      </c>
      <c r="C3967" s="104"/>
      <c r="I3967" s="106"/>
      <c r="N3967" s="106"/>
    </row>
    <row r="3968" spans="2:15" ht="12.75">
      <c r="B3968">
        <f t="shared" si="61"/>
      </c>
      <c r="C3968" s="104"/>
      <c r="G3968" s="106"/>
      <c r="H3968" s="106"/>
      <c r="I3968" s="106"/>
      <c r="L3968" s="106"/>
      <c r="M3968" s="106"/>
      <c r="N3968" s="106"/>
      <c r="O3968" s="106"/>
    </row>
    <row r="3969" spans="2:3" ht="12.75">
      <c r="B3969">
        <f t="shared" si="61"/>
      </c>
      <c r="C3969" s="104"/>
    </row>
    <row r="3970" spans="2:3" ht="12.75">
      <c r="B3970">
        <f aca="true" t="shared" si="62" ref="B3970:B4033">+C3970&amp;A3970</f>
      </c>
      <c r="C3970" s="104"/>
    </row>
    <row r="3971" spans="2:3" ht="12.75">
      <c r="B3971">
        <f t="shared" si="62"/>
      </c>
      <c r="C3971" s="104"/>
    </row>
    <row r="3972" spans="2:15" ht="12.75">
      <c r="B3972">
        <f t="shared" si="62"/>
      </c>
      <c r="C3972" s="104"/>
      <c r="G3972" s="106"/>
      <c r="H3972" s="106"/>
      <c r="I3972" s="106"/>
      <c r="K3972" s="106"/>
      <c r="L3972" s="106"/>
      <c r="M3972" s="106"/>
      <c r="N3972" s="106"/>
      <c r="O3972" s="106"/>
    </row>
    <row r="3973" spans="2:14" ht="12.75">
      <c r="B3973">
        <f t="shared" si="62"/>
      </c>
      <c r="C3973" s="104"/>
      <c r="F3973" s="106"/>
      <c r="G3973" s="106"/>
      <c r="H3973" s="106"/>
      <c r="I3973" s="106"/>
      <c r="K3973" s="106"/>
      <c r="L3973" s="106"/>
      <c r="M3973" s="106"/>
      <c r="N3973" s="106"/>
    </row>
    <row r="3974" spans="2:14" ht="12.75">
      <c r="B3974">
        <f t="shared" si="62"/>
      </c>
      <c r="C3974" s="104"/>
      <c r="G3974" s="106"/>
      <c r="I3974" s="106"/>
      <c r="L3974" s="106"/>
      <c r="N3974" s="106"/>
    </row>
    <row r="3975" spans="2:15" ht="12.75">
      <c r="B3975">
        <f t="shared" si="62"/>
      </c>
      <c r="C3975" s="104"/>
      <c r="F3975" s="106"/>
      <c r="G3975" s="106"/>
      <c r="H3975" s="106"/>
      <c r="I3975" s="106"/>
      <c r="K3975" s="106"/>
      <c r="L3975" s="106"/>
      <c r="M3975" s="106"/>
      <c r="N3975" s="106"/>
      <c r="O3975" s="106"/>
    </row>
    <row r="3976" spans="2:3" ht="12.75">
      <c r="B3976">
        <f t="shared" si="62"/>
      </c>
      <c r="C3976" s="104"/>
    </row>
    <row r="3977" spans="2:10" ht="12.75">
      <c r="B3977">
        <f t="shared" si="62"/>
      </c>
      <c r="C3977" s="104"/>
      <c r="H3977" s="106"/>
      <c r="I3977" s="106"/>
      <c r="J3977" s="106"/>
    </row>
    <row r="3978" spans="2:3" ht="12.75">
      <c r="B3978">
        <f t="shared" si="62"/>
      </c>
      <c r="C3978" s="104"/>
    </row>
    <row r="3979" spans="2:8" ht="12.75">
      <c r="B3979">
        <f t="shared" si="62"/>
      </c>
      <c r="C3979" s="104"/>
      <c r="H3979" s="106"/>
    </row>
    <row r="3980" spans="2:10" ht="12.75">
      <c r="B3980">
        <f t="shared" si="62"/>
      </c>
      <c r="C3980" s="104"/>
      <c r="H3980" s="106"/>
      <c r="I3980" s="106"/>
      <c r="J3980" s="106"/>
    </row>
    <row r="3981" spans="2:10" ht="12.75">
      <c r="B3981">
        <f t="shared" si="62"/>
      </c>
      <c r="C3981" s="104"/>
      <c r="H3981" s="106"/>
      <c r="I3981" s="106"/>
      <c r="J3981" s="106"/>
    </row>
    <row r="3982" spans="2:3" ht="12.75">
      <c r="B3982">
        <f t="shared" si="62"/>
      </c>
      <c r="C3982" s="104"/>
    </row>
    <row r="3983" spans="2:3" ht="12.75">
      <c r="B3983">
        <f t="shared" si="62"/>
      </c>
      <c r="C3983" s="104"/>
    </row>
    <row r="3984" spans="2:3" ht="12.75">
      <c r="B3984">
        <f t="shared" si="62"/>
      </c>
      <c r="C3984" s="104"/>
    </row>
    <row r="3985" spans="2:3" ht="12.75">
      <c r="B3985">
        <f t="shared" si="62"/>
      </c>
      <c r="C3985" s="104"/>
    </row>
    <row r="3986" spans="2:3" ht="12.75">
      <c r="B3986">
        <f t="shared" si="62"/>
      </c>
      <c r="C3986" s="104"/>
    </row>
    <row r="3987" spans="2:3" ht="12.75">
      <c r="B3987">
        <f t="shared" si="62"/>
      </c>
      <c r="C3987" s="104"/>
    </row>
    <row r="3988" spans="2:3" ht="12.75">
      <c r="B3988">
        <f t="shared" si="62"/>
      </c>
      <c r="C3988" s="104"/>
    </row>
    <row r="3989" spans="2:3" ht="12.75">
      <c r="B3989">
        <f t="shared" si="62"/>
      </c>
      <c r="C3989" s="104"/>
    </row>
    <row r="3990" spans="2:3" ht="12.75">
      <c r="B3990">
        <f t="shared" si="62"/>
      </c>
      <c r="C3990" s="104"/>
    </row>
    <row r="3991" spans="2:3" ht="12.75">
      <c r="B3991">
        <f t="shared" si="62"/>
      </c>
      <c r="C3991" s="104"/>
    </row>
    <row r="3992" spans="2:3" ht="12.75">
      <c r="B3992">
        <f t="shared" si="62"/>
      </c>
      <c r="C3992" s="104"/>
    </row>
    <row r="3993" spans="2:3" ht="12.75">
      <c r="B3993">
        <f t="shared" si="62"/>
      </c>
      <c r="C3993" s="104"/>
    </row>
    <row r="3994" spans="2:3" ht="12.75">
      <c r="B3994">
        <f t="shared" si="62"/>
      </c>
      <c r="C3994" s="104"/>
    </row>
    <row r="3995" spans="2:3" ht="12.75">
      <c r="B3995">
        <f t="shared" si="62"/>
      </c>
      <c r="C3995" s="104"/>
    </row>
    <row r="3996" spans="2:3" ht="12.75">
      <c r="B3996">
        <f t="shared" si="62"/>
      </c>
      <c r="C3996" s="104"/>
    </row>
    <row r="3997" spans="2:6" ht="12.75">
      <c r="B3997">
        <f t="shared" si="62"/>
      </c>
      <c r="C3997" s="104"/>
      <c r="F3997" s="106"/>
    </row>
    <row r="3998" spans="2:6" ht="12.75">
      <c r="B3998">
        <f t="shared" si="62"/>
      </c>
      <c r="C3998" s="104"/>
      <c r="E3998" s="106"/>
      <c r="F3998" s="106"/>
    </row>
    <row r="3999" spans="2:6" ht="12.75">
      <c r="B3999">
        <f t="shared" si="62"/>
      </c>
      <c r="C3999" s="104"/>
      <c r="E3999" s="106"/>
      <c r="F3999" s="106"/>
    </row>
    <row r="4000" spans="2:3" ht="12.75">
      <c r="B4000">
        <f t="shared" si="62"/>
      </c>
      <c r="C4000" s="104"/>
    </row>
    <row r="4001" spans="2:3" ht="12.75">
      <c r="B4001">
        <f t="shared" si="62"/>
      </c>
      <c r="C4001" s="104"/>
    </row>
    <row r="4002" spans="2:3" ht="12.75">
      <c r="B4002">
        <f t="shared" si="62"/>
      </c>
      <c r="C4002" s="104"/>
    </row>
    <row r="4003" spans="2:3" ht="12.75">
      <c r="B4003">
        <f t="shared" si="62"/>
      </c>
      <c r="C4003" s="104"/>
    </row>
    <row r="4004" spans="2:14" ht="12.75">
      <c r="B4004">
        <f t="shared" si="62"/>
      </c>
      <c r="C4004" s="104"/>
      <c r="N4004" s="106"/>
    </row>
    <row r="4005" spans="2:14" ht="12.75">
      <c r="B4005">
        <f t="shared" si="62"/>
      </c>
      <c r="C4005" s="104"/>
      <c r="I4005" s="106"/>
      <c r="N4005" s="106"/>
    </row>
    <row r="4006" spans="2:14" ht="12.75">
      <c r="B4006">
        <f t="shared" si="62"/>
      </c>
      <c r="C4006" s="104"/>
      <c r="I4006" s="106"/>
      <c r="N4006" s="106"/>
    </row>
    <row r="4007" spans="2:3" ht="12.75">
      <c r="B4007">
        <f t="shared" si="62"/>
      </c>
      <c r="C4007" s="104"/>
    </row>
    <row r="4008" spans="2:3" ht="12.75">
      <c r="B4008">
        <f t="shared" si="62"/>
      </c>
      <c r="C4008" s="104"/>
    </row>
    <row r="4009" spans="2:3" ht="12.75">
      <c r="B4009">
        <f t="shared" si="62"/>
      </c>
      <c r="C4009" s="104"/>
    </row>
    <row r="4010" spans="2:3" ht="12.75">
      <c r="B4010">
        <f t="shared" si="62"/>
      </c>
      <c r="C4010" s="104"/>
    </row>
    <row r="4011" spans="2:14" ht="12.75">
      <c r="B4011">
        <f t="shared" si="62"/>
      </c>
      <c r="C4011" s="104"/>
      <c r="L4011" s="106"/>
      <c r="N4011" s="106"/>
    </row>
    <row r="4012" spans="2:14" ht="12.75">
      <c r="B4012">
        <f t="shared" si="62"/>
      </c>
      <c r="C4012" s="104"/>
      <c r="F4012" s="106"/>
      <c r="G4012" s="106"/>
      <c r="H4012" s="106"/>
      <c r="I4012" s="106"/>
      <c r="K4012" s="106"/>
      <c r="L4012" s="106"/>
      <c r="M4012" s="106"/>
      <c r="N4012" s="106"/>
    </row>
    <row r="4013" spans="2:14" ht="12.75">
      <c r="B4013">
        <f t="shared" si="62"/>
      </c>
      <c r="C4013" s="104"/>
      <c r="F4013" s="106"/>
      <c r="G4013" s="106"/>
      <c r="H4013" s="106"/>
      <c r="I4013" s="106"/>
      <c r="K4013" s="106"/>
      <c r="L4013" s="106"/>
      <c r="M4013" s="106"/>
      <c r="N4013" s="106"/>
    </row>
    <row r="4014" spans="2:3" ht="12.75">
      <c r="B4014">
        <f t="shared" si="62"/>
      </c>
      <c r="C4014" s="104"/>
    </row>
    <row r="4015" spans="2:9" ht="12.75">
      <c r="B4015">
        <f t="shared" si="62"/>
      </c>
      <c r="C4015" s="104"/>
      <c r="H4015" s="106"/>
      <c r="I4015" s="106"/>
    </row>
    <row r="4016" spans="2:3" ht="12.75">
      <c r="B4016">
        <f t="shared" si="62"/>
      </c>
      <c r="C4016" s="104"/>
    </row>
    <row r="4017" spans="2:8" ht="12.75">
      <c r="B4017">
        <f t="shared" si="62"/>
      </c>
      <c r="C4017" s="104"/>
      <c r="H4017" s="106"/>
    </row>
    <row r="4018" spans="2:9" ht="12.75">
      <c r="B4018">
        <f t="shared" si="62"/>
      </c>
      <c r="C4018" s="104"/>
      <c r="H4018" s="106"/>
      <c r="I4018" s="106"/>
    </row>
    <row r="4019" spans="2:10" ht="12.75">
      <c r="B4019">
        <f t="shared" si="62"/>
      </c>
      <c r="C4019" s="104"/>
      <c r="H4019" s="106"/>
      <c r="I4019" s="106"/>
      <c r="J4019" s="106"/>
    </row>
    <row r="4020" spans="2:3" ht="12.75">
      <c r="B4020">
        <f t="shared" si="62"/>
      </c>
      <c r="C4020" s="104"/>
    </row>
    <row r="4021" spans="2:3" ht="12.75">
      <c r="B4021">
        <f t="shared" si="62"/>
      </c>
      <c r="C4021" s="104"/>
    </row>
    <row r="4022" spans="2:3" ht="12.75">
      <c r="B4022">
        <f t="shared" si="62"/>
      </c>
      <c r="C4022" s="104"/>
    </row>
    <row r="4023" spans="2:3" ht="12.75">
      <c r="B4023">
        <f t="shared" si="62"/>
      </c>
      <c r="C4023" s="104"/>
    </row>
    <row r="4024" spans="2:3" ht="12.75">
      <c r="B4024">
        <f t="shared" si="62"/>
      </c>
      <c r="C4024" s="104"/>
    </row>
    <row r="4025" spans="2:3" ht="12.75">
      <c r="B4025">
        <f t="shared" si="62"/>
      </c>
      <c r="C4025" s="104"/>
    </row>
    <row r="4026" spans="2:3" ht="12.75">
      <c r="B4026">
        <f t="shared" si="62"/>
      </c>
      <c r="C4026" s="104"/>
    </row>
    <row r="4027" spans="2:3" ht="12.75">
      <c r="B4027">
        <f t="shared" si="62"/>
      </c>
      <c r="C4027" s="104"/>
    </row>
    <row r="4028" spans="2:3" ht="12.75">
      <c r="B4028">
        <f t="shared" si="62"/>
      </c>
      <c r="C4028" s="104"/>
    </row>
    <row r="4029" spans="2:3" ht="12.75">
      <c r="B4029">
        <f t="shared" si="62"/>
      </c>
      <c r="C4029" s="104"/>
    </row>
    <row r="4030" spans="2:3" ht="12.75">
      <c r="B4030">
        <f t="shared" si="62"/>
      </c>
      <c r="C4030" s="104"/>
    </row>
    <row r="4031" spans="2:3" ht="12.75">
      <c r="B4031">
        <f t="shared" si="62"/>
      </c>
      <c r="C4031" s="104"/>
    </row>
    <row r="4032" spans="2:3" ht="12.75">
      <c r="B4032">
        <f t="shared" si="62"/>
      </c>
      <c r="C4032" s="104"/>
    </row>
    <row r="4033" spans="2:3" ht="12.75">
      <c r="B4033">
        <f t="shared" si="62"/>
      </c>
      <c r="C4033" s="104"/>
    </row>
    <row r="4034" spans="2:3" ht="12.75">
      <c r="B4034">
        <f aca="true" t="shared" si="63" ref="B4034:B4097">+C4034&amp;A4034</f>
      </c>
      <c r="C4034" s="104"/>
    </row>
    <row r="4035" spans="2:3" ht="12.75">
      <c r="B4035">
        <f t="shared" si="63"/>
      </c>
      <c r="C4035" s="104"/>
    </row>
    <row r="4036" spans="2:3" ht="12.75">
      <c r="B4036">
        <f t="shared" si="63"/>
      </c>
      <c r="C4036" s="104"/>
    </row>
    <row r="4037" spans="2:3" ht="12.75">
      <c r="B4037">
        <f t="shared" si="63"/>
      </c>
      <c r="C4037" s="104"/>
    </row>
    <row r="4038" spans="2:3" ht="12.75">
      <c r="B4038">
        <f t="shared" si="63"/>
      </c>
      <c r="C4038" s="104"/>
    </row>
    <row r="4039" spans="2:3" ht="12.75">
      <c r="B4039">
        <f t="shared" si="63"/>
      </c>
      <c r="C4039" s="104"/>
    </row>
    <row r="4040" spans="2:3" ht="12.75">
      <c r="B4040">
        <f t="shared" si="63"/>
      </c>
      <c r="C4040" s="104"/>
    </row>
    <row r="4041" spans="2:3" ht="12.75">
      <c r="B4041">
        <f t="shared" si="63"/>
      </c>
      <c r="C4041" s="104"/>
    </row>
    <row r="4042" spans="2:3" ht="12.75">
      <c r="B4042">
        <f t="shared" si="63"/>
      </c>
      <c r="C4042" s="104"/>
    </row>
    <row r="4043" spans="2:3" ht="12.75">
      <c r="B4043">
        <f t="shared" si="63"/>
      </c>
      <c r="C4043" s="104"/>
    </row>
    <row r="4044" spans="2:3" ht="12.75">
      <c r="B4044">
        <f t="shared" si="63"/>
      </c>
      <c r="C4044" s="104"/>
    </row>
    <row r="4045" spans="2:3" ht="12.75">
      <c r="B4045">
        <f t="shared" si="63"/>
      </c>
      <c r="C4045" s="104"/>
    </row>
    <row r="4046" spans="2:3" ht="12.75">
      <c r="B4046">
        <f t="shared" si="63"/>
      </c>
      <c r="C4046" s="104"/>
    </row>
    <row r="4047" spans="2:3" ht="12.75">
      <c r="B4047">
        <f t="shared" si="63"/>
      </c>
      <c r="C4047" s="104"/>
    </row>
    <row r="4048" spans="2:3" ht="12.75">
      <c r="B4048">
        <f t="shared" si="63"/>
      </c>
      <c r="C4048" s="104"/>
    </row>
    <row r="4049" spans="2:3" ht="12.75">
      <c r="B4049">
        <f t="shared" si="63"/>
      </c>
      <c r="C4049" s="104"/>
    </row>
    <row r="4050" spans="2:3" ht="12.75">
      <c r="B4050">
        <f t="shared" si="63"/>
      </c>
      <c r="C4050" s="104"/>
    </row>
    <row r="4051" spans="2:3" ht="12.75">
      <c r="B4051">
        <f t="shared" si="63"/>
      </c>
      <c r="C4051" s="104"/>
    </row>
    <row r="4052" spans="2:3" ht="12.75">
      <c r="B4052">
        <f t="shared" si="63"/>
      </c>
      <c r="C4052" s="104"/>
    </row>
    <row r="4053" spans="2:3" ht="12.75">
      <c r="B4053">
        <f t="shared" si="63"/>
      </c>
      <c r="C4053" s="104"/>
    </row>
    <row r="4054" spans="2:3" ht="12.75">
      <c r="B4054">
        <f t="shared" si="63"/>
      </c>
      <c r="C4054" s="104"/>
    </row>
    <row r="4055" spans="2:3" ht="12.75">
      <c r="B4055">
        <f t="shared" si="63"/>
      </c>
      <c r="C4055" s="104"/>
    </row>
    <row r="4056" spans="2:3" ht="12.75">
      <c r="B4056">
        <f t="shared" si="63"/>
      </c>
      <c r="C4056" s="104"/>
    </row>
    <row r="4057" spans="2:3" ht="12.75">
      <c r="B4057">
        <f t="shared" si="63"/>
      </c>
      <c r="C4057" s="104"/>
    </row>
    <row r="4058" spans="2:3" ht="12.75">
      <c r="B4058">
        <f t="shared" si="63"/>
      </c>
      <c r="C4058" s="104"/>
    </row>
    <row r="4059" spans="2:3" ht="12.75">
      <c r="B4059">
        <f t="shared" si="63"/>
      </c>
      <c r="C4059" s="104"/>
    </row>
    <row r="4060" spans="2:3" ht="12.75">
      <c r="B4060">
        <f t="shared" si="63"/>
      </c>
      <c r="C4060" s="104"/>
    </row>
    <row r="4061" spans="2:3" ht="12.75">
      <c r="B4061">
        <f t="shared" si="63"/>
      </c>
      <c r="C4061" s="104"/>
    </row>
    <row r="4062" spans="2:3" ht="12.75">
      <c r="B4062">
        <f t="shared" si="63"/>
      </c>
      <c r="C4062" s="104"/>
    </row>
    <row r="4063" spans="2:3" ht="12.75">
      <c r="B4063">
        <f t="shared" si="63"/>
      </c>
      <c r="C4063" s="104"/>
    </row>
    <row r="4064" spans="2:3" ht="12.75">
      <c r="B4064">
        <f t="shared" si="63"/>
      </c>
      <c r="C4064" s="104"/>
    </row>
    <row r="4065" spans="2:3" ht="12.75">
      <c r="B4065">
        <f t="shared" si="63"/>
      </c>
      <c r="C4065" s="104"/>
    </row>
    <row r="4066" spans="2:3" ht="12.75">
      <c r="B4066">
        <f t="shared" si="63"/>
      </c>
      <c r="C4066" s="104"/>
    </row>
    <row r="4067" spans="2:3" ht="12.75">
      <c r="B4067">
        <f t="shared" si="63"/>
      </c>
      <c r="C4067" s="104"/>
    </row>
    <row r="4068" spans="2:3" ht="12.75">
      <c r="B4068">
        <f t="shared" si="63"/>
      </c>
      <c r="C4068" s="104"/>
    </row>
    <row r="4069" spans="2:3" ht="12.75">
      <c r="B4069">
        <f t="shared" si="63"/>
      </c>
      <c r="C4069" s="104"/>
    </row>
    <row r="4070" spans="2:3" ht="12.75">
      <c r="B4070">
        <f t="shared" si="63"/>
      </c>
      <c r="C4070" s="104"/>
    </row>
    <row r="4071" spans="2:3" ht="12.75">
      <c r="B4071">
        <f t="shared" si="63"/>
      </c>
      <c r="C4071" s="104"/>
    </row>
    <row r="4072" spans="2:3" ht="12.75">
      <c r="B4072">
        <f t="shared" si="63"/>
      </c>
      <c r="C4072" s="104"/>
    </row>
    <row r="4073" spans="2:3" ht="12.75">
      <c r="B4073">
        <f t="shared" si="63"/>
      </c>
      <c r="C4073" s="104"/>
    </row>
    <row r="4074" spans="2:3" ht="12.75">
      <c r="B4074">
        <f t="shared" si="63"/>
      </c>
      <c r="C4074" s="104"/>
    </row>
    <row r="4075" spans="2:3" ht="12.75">
      <c r="B4075">
        <f t="shared" si="63"/>
      </c>
      <c r="C4075" s="104"/>
    </row>
    <row r="4076" spans="2:3" ht="12.75">
      <c r="B4076">
        <f t="shared" si="63"/>
      </c>
      <c r="C4076" s="104"/>
    </row>
    <row r="4077" spans="2:3" ht="12.75">
      <c r="B4077">
        <f t="shared" si="63"/>
      </c>
      <c r="C4077" s="104"/>
    </row>
    <row r="4078" spans="2:3" ht="12.75">
      <c r="B4078">
        <f t="shared" si="63"/>
      </c>
      <c r="C4078" s="104"/>
    </row>
    <row r="4079" spans="2:3" ht="12.75">
      <c r="B4079">
        <f t="shared" si="63"/>
      </c>
      <c r="C4079" s="104"/>
    </row>
    <row r="4080" spans="2:3" ht="12.75">
      <c r="B4080">
        <f t="shared" si="63"/>
      </c>
      <c r="C4080" s="104"/>
    </row>
    <row r="4081" spans="2:3" ht="12.75">
      <c r="B4081">
        <f t="shared" si="63"/>
      </c>
      <c r="C4081" s="104"/>
    </row>
    <row r="4082" spans="2:3" ht="12.75">
      <c r="B4082">
        <f t="shared" si="63"/>
      </c>
      <c r="C4082" s="104"/>
    </row>
    <row r="4083" spans="2:3" ht="12.75">
      <c r="B4083">
        <f t="shared" si="63"/>
      </c>
      <c r="C4083" s="104"/>
    </row>
    <row r="4084" spans="2:3" ht="12.75">
      <c r="B4084">
        <f t="shared" si="63"/>
      </c>
      <c r="C4084" s="104"/>
    </row>
    <row r="4085" spans="2:3" ht="12.75">
      <c r="B4085">
        <f t="shared" si="63"/>
      </c>
      <c r="C4085" s="104"/>
    </row>
    <row r="4086" spans="2:3" ht="12.75">
      <c r="B4086">
        <f t="shared" si="63"/>
      </c>
      <c r="C4086" s="104"/>
    </row>
    <row r="4087" spans="2:3" ht="12.75">
      <c r="B4087">
        <f t="shared" si="63"/>
      </c>
      <c r="C4087" s="104"/>
    </row>
    <row r="4088" spans="2:3" ht="12.75">
      <c r="B4088">
        <f t="shared" si="63"/>
      </c>
      <c r="C4088" s="104"/>
    </row>
    <row r="4089" spans="2:3" ht="12.75">
      <c r="B4089">
        <f t="shared" si="63"/>
      </c>
      <c r="C4089" s="104"/>
    </row>
    <row r="4090" spans="2:3" ht="12.75">
      <c r="B4090">
        <f t="shared" si="63"/>
      </c>
      <c r="C4090" s="104"/>
    </row>
    <row r="4091" spans="2:9" ht="12.75">
      <c r="B4091">
        <f t="shared" si="63"/>
      </c>
      <c r="C4091" s="104"/>
      <c r="I4091" s="106"/>
    </row>
    <row r="4092" spans="2:3" ht="12.75">
      <c r="B4092">
        <f t="shared" si="63"/>
      </c>
      <c r="C4092" s="104"/>
    </row>
    <row r="4093" spans="2:3" ht="12.75">
      <c r="B4093">
        <f t="shared" si="63"/>
      </c>
      <c r="C4093" s="104"/>
    </row>
    <row r="4094" spans="2:3" ht="12.75">
      <c r="B4094">
        <f t="shared" si="63"/>
      </c>
      <c r="C4094" s="104"/>
    </row>
    <row r="4095" spans="2:9" ht="12.75">
      <c r="B4095">
        <f t="shared" si="63"/>
      </c>
      <c r="C4095" s="104"/>
      <c r="H4095" s="106"/>
      <c r="I4095" s="106"/>
    </row>
    <row r="4096" spans="2:3" ht="12.75">
      <c r="B4096">
        <f t="shared" si="63"/>
      </c>
      <c r="C4096" s="104"/>
    </row>
    <row r="4097" spans="2:3" ht="12.75">
      <c r="B4097">
        <f t="shared" si="63"/>
      </c>
      <c r="C4097" s="104"/>
    </row>
    <row r="4098" spans="2:3" ht="12.75">
      <c r="B4098">
        <f aca="true" t="shared" si="64" ref="B4098:B4161">+C4098&amp;A4098</f>
      </c>
      <c r="C4098" s="104"/>
    </row>
    <row r="4099" spans="2:3" ht="12.75">
      <c r="B4099">
        <f t="shared" si="64"/>
      </c>
      <c r="C4099" s="104"/>
    </row>
    <row r="4100" spans="2:3" ht="12.75">
      <c r="B4100">
        <f t="shared" si="64"/>
      </c>
      <c r="C4100" s="104"/>
    </row>
    <row r="4101" spans="2:3" ht="12.75">
      <c r="B4101">
        <f t="shared" si="64"/>
      </c>
      <c r="C4101" s="104"/>
    </row>
    <row r="4102" spans="2:3" ht="12.75">
      <c r="B4102">
        <f t="shared" si="64"/>
      </c>
      <c r="C4102" s="104"/>
    </row>
    <row r="4103" spans="2:3" ht="12.75">
      <c r="B4103">
        <f t="shared" si="64"/>
      </c>
      <c r="C4103" s="104"/>
    </row>
    <row r="4104" spans="2:3" ht="12.75">
      <c r="B4104">
        <f t="shared" si="64"/>
      </c>
      <c r="C4104" s="104"/>
    </row>
    <row r="4105" spans="2:3" ht="12.75">
      <c r="B4105">
        <f t="shared" si="64"/>
      </c>
      <c r="C4105" s="104"/>
    </row>
    <row r="4106" spans="2:3" ht="12.75">
      <c r="B4106">
        <f t="shared" si="64"/>
      </c>
      <c r="C4106" s="104"/>
    </row>
    <row r="4107" spans="2:3" ht="12.75">
      <c r="B4107">
        <f t="shared" si="64"/>
      </c>
      <c r="C4107" s="104"/>
    </row>
    <row r="4108" spans="2:3" ht="12.75">
      <c r="B4108">
        <f t="shared" si="64"/>
      </c>
      <c r="C4108" s="104"/>
    </row>
    <row r="4109" spans="2:3" ht="12.75">
      <c r="B4109">
        <f t="shared" si="64"/>
      </c>
      <c r="C4109" s="104"/>
    </row>
    <row r="4110" spans="2:3" ht="12.75">
      <c r="B4110">
        <f t="shared" si="64"/>
      </c>
      <c r="C4110" s="104"/>
    </row>
    <row r="4111" spans="2:3" ht="12.75">
      <c r="B4111">
        <f t="shared" si="64"/>
      </c>
      <c r="C4111" s="104"/>
    </row>
    <row r="4112" spans="2:3" ht="12.75">
      <c r="B4112">
        <f t="shared" si="64"/>
      </c>
      <c r="C4112" s="104"/>
    </row>
    <row r="4113" spans="2:3" ht="12.75">
      <c r="B4113">
        <f t="shared" si="64"/>
      </c>
      <c r="C4113" s="104"/>
    </row>
    <row r="4114" spans="2:3" ht="12.75">
      <c r="B4114">
        <f t="shared" si="64"/>
      </c>
      <c r="C4114" s="104"/>
    </row>
    <row r="4115" spans="2:3" ht="12.75">
      <c r="B4115">
        <f t="shared" si="64"/>
      </c>
      <c r="C4115" s="104"/>
    </row>
    <row r="4116" spans="2:3" ht="12.75">
      <c r="B4116">
        <f t="shared" si="64"/>
      </c>
      <c r="C4116" s="104"/>
    </row>
    <row r="4117" spans="2:3" ht="12.75">
      <c r="B4117">
        <f t="shared" si="64"/>
      </c>
      <c r="C4117" s="104"/>
    </row>
    <row r="4118" spans="2:3" ht="12.75">
      <c r="B4118">
        <f t="shared" si="64"/>
      </c>
      <c r="C4118" s="104"/>
    </row>
    <row r="4119" spans="2:3" ht="12.75">
      <c r="B4119">
        <f t="shared" si="64"/>
      </c>
      <c r="C4119" s="104"/>
    </row>
    <row r="4120" spans="2:3" ht="12.75">
      <c r="B4120">
        <f t="shared" si="64"/>
      </c>
      <c r="C4120" s="104"/>
    </row>
    <row r="4121" spans="2:3" ht="12.75">
      <c r="B4121">
        <f t="shared" si="64"/>
      </c>
      <c r="C4121" s="104"/>
    </row>
    <row r="4122" spans="2:3" ht="12.75">
      <c r="B4122">
        <f t="shared" si="64"/>
      </c>
      <c r="C4122" s="104"/>
    </row>
    <row r="4123" spans="2:3" ht="12.75">
      <c r="B4123">
        <f t="shared" si="64"/>
      </c>
      <c r="C4123" s="104"/>
    </row>
    <row r="4124" spans="2:3" ht="12.75">
      <c r="B4124">
        <f t="shared" si="64"/>
      </c>
      <c r="C4124" s="104"/>
    </row>
    <row r="4125" spans="2:3" ht="12.75">
      <c r="B4125">
        <f t="shared" si="64"/>
      </c>
      <c r="C4125" s="104"/>
    </row>
    <row r="4126" spans="2:3" ht="12.75">
      <c r="B4126">
        <f t="shared" si="64"/>
      </c>
      <c r="C4126" s="104"/>
    </row>
    <row r="4127" spans="2:3" ht="12.75">
      <c r="B4127">
        <f t="shared" si="64"/>
      </c>
      <c r="C4127" s="104"/>
    </row>
    <row r="4128" spans="2:3" ht="12.75">
      <c r="B4128">
        <f t="shared" si="64"/>
      </c>
      <c r="C4128" s="104"/>
    </row>
    <row r="4129" spans="2:3" ht="12.75">
      <c r="B4129">
        <f t="shared" si="64"/>
      </c>
      <c r="C4129" s="104"/>
    </row>
    <row r="4130" spans="2:3" ht="12.75">
      <c r="B4130">
        <f t="shared" si="64"/>
      </c>
      <c r="C4130" s="104"/>
    </row>
    <row r="4131" spans="2:3" ht="12.75">
      <c r="B4131">
        <f t="shared" si="64"/>
      </c>
      <c r="C4131" s="104"/>
    </row>
    <row r="4132" spans="2:3" ht="12.75">
      <c r="B4132">
        <f t="shared" si="64"/>
      </c>
      <c r="C4132" s="104"/>
    </row>
    <row r="4133" spans="2:9" ht="12.75">
      <c r="B4133">
        <f t="shared" si="64"/>
      </c>
      <c r="C4133" s="104"/>
      <c r="H4133" s="106"/>
      <c r="I4133" s="106"/>
    </row>
    <row r="4134" spans="2:3" ht="12.75">
      <c r="B4134">
        <f t="shared" si="64"/>
      </c>
      <c r="C4134" s="104"/>
    </row>
    <row r="4135" spans="2:3" ht="12.75">
      <c r="B4135">
        <f t="shared" si="64"/>
      </c>
      <c r="C4135" s="104"/>
    </row>
    <row r="4136" spans="2:3" ht="12.75">
      <c r="B4136">
        <f t="shared" si="64"/>
      </c>
      <c r="C4136" s="104"/>
    </row>
    <row r="4137" spans="2:3" ht="12.75">
      <c r="B4137">
        <f t="shared" si="64"/>
      </c>
      <c r="C4137" s="104"/>
    </row>
    <row r="4138" spans="2:3" ht="12.75">
      <c r="B4138">
        <f t="shared" si="64"/>
      </c>
      <c r="C4138" s="104"/>
    </row>
    <row r="4139" spans="2:3" ht="12.75">
      <c r="B4139">
        <f t="shared" si="64"/>
      </c>
      <c r="C4139" s="104"/>
    </row>
    <row r="4140" spans="2:3" ht="12.75">
      <c r="B4140">
        <f t="shared" si="64"/>
      </c>
      <c r="C4140" s="104"/>
    </row>
    <row r="4141" spans="2:3" ht="12.75">
      <c r="B4141">
        <f t="shared" si="64"/>
      </c>
      <c r="C4141" s="104"/>
    </row>
    <row r="4142" spans="2:3" ht="12.75">
      <c r="B4142">
        <f t="shared" si="64"/>
      </c>
      <c r="C4142" s="104"/>
    </row>
    <row r="4143" spans="2:3" ht="12.75">
      <c r="B4143">
        <f t="shared" si="64"/>
      </c>
      <c r="C4143" s="104"/>
    </row>
    <row r="4144" spans="2:3" ht="12.75">
      <c r="B4144">
        <f t="shared" si="64"/>
      </c>
      <c r="C4144" s="104"/>
    </row>
    <row r="4145" spans="2:3" ht="12.75">
      <c r="B4145">
        <f t="shared" si="64"/>
      </c>
      <c r="C4145" s="104"/>
    </row>
    <row r="4146" spans="2:6" ht="12.75">
      <c r="B4146">
        <f t="shared" si="64"/>
      </c>
      <c r="C4146" s="104"/>
      <c r="E4146" s="106"/>
      <c r="F4146" s="106"/>
    </row>
    <row r="4147" spans="2:5" ht="12.75">
      <c r="B4147">
        <f t="shared" si="64"/>
      </c>
      <c r="C4147" s="104"/>
      <c r="E4147" s="106"/>
    </row>
    <row r="4148" spans="2:6" ht="12.75">
      <c r="B4148">
        <f t="shared" si="64"/>
      </c>
      <c r="C4148" s="104"/>
      <c r="E4148" s="106"/>
      <c r="F4148" s="106"/>
    </row>
    <row r="4149" spans="2:6" ht="12.75">
      <c r="B4149">
        <f t="shared" si="64"/>
      </c>
      <c r="C4149" s="104"/>
      <c r="E4149" s="106"/>
      <c r="F4149" s="106"/>
    </row>
    <row r="4150" spans="2:6" ht="12.75">
      <c r="B4150">
        <f t="shared" si="64"/>
      </c>
      <c r="C4150" s="104"/>
      <c r="E4150" s="106"/>
      <c r="F4150" s="106"/>
    </row>
    <row r="4151" spans="2:6" ht="12.75">
      <c r="B4151">
        <f t="shared" si="64"/>
      </c>
      <c r="C4151" s="104"/>
      <c r="E4151" s="106"/>
      <c r="F4151" s="106"/>
    </row>
    <row r="4152" spans="2:3" ht="12.75">
      <c r="B4152">
        <f t="shared" si="64"/>
      </c>
      <c r="C4152" s="104"/>
    </row>
    <row r="4153" spans="2:15" ht="12.75">
      <c r="B4153">
        <f t="shared" si="64"/>
      </c>
      <c r="C4153" s="104"/>
      <c r="H4153" s="106"/>
      <c r="I4153" s="106"/>
      <c r="M4153" s="106"/>
      <c r="N4153" s="106"/>
      <c r="O4153" s="106"/>
    </row>
    <row r="4154" spans="2:3" ht="12.75">
      <c r="B4154">
        <f t="shared" si="64"/>
      </c>
      <c r="C4154" s="104"/>
    </row>
    <row r="4155" spans="2:15" ht="12.75">
      <c r="B4155">
        <f t="shared" si="64"/>
      </c>
      <c r="C4155" s="104"/>
      <c r="I4155" s="106"/>
      <c r="N4155" s="106"/>
      <c r="O4155" s="106"/>
    </row>
    <row r="4156" spans="2:15" ht="12.75">
      <c r="B4156">
        <f t="shared" si="64"/>
      </c>
      <c r="C4156" s="104"/>
      <c r="I4156" s="106"/>
      <c r="N4156" s="106"/>
      <c r="O4156" s="106"/>
    </row>
    <row r="4157" spans="2:15" ht="12.75">
      <c r="B4157">
        <f t="shared" si="64"/>
      </c>
      <c r="C4157" s="104"/>
      <c r="I4157" s="106"/>
      <c r="N4157" s="106"/>
      <c r="O4157" s="106"/>
    </row>
    <row r="4158" spans="2:15" ht="12.75">
      <c r="B4158">
        <f t="shared" si="64"/>
      </c>
      <c r="C4158" s="104"/>
      <c r="H4158" s="106"/>
      <c r="I4158" s="106"/>
      <c r="M4158" s="106"/>
      <c r="N4158" s="106"/>
      <c r="O4158" s="106"/>
    </row>
    <row r="4159" spans="2:3" ht="12.75">
      <c r="B4159">
        <f t="shared" si="64"/>
      </c>
      <c r="C4159" s="104"/>
    </row>
    <row r="4160" spans="2:15" ht="12.75">
      <c r="B4160">
        <f t="shared" si="64"/>
      </c>
      <c r="C4160" s="104"/>
      <c r="H4160" s="106"/>
      <c r="I4160" s="106"/>
      <c r="M4160" s="106"/>
      <c r="N4160" s="106"/>
      <c r="O4160" s="106"/>
    </row>
    <row r="4161" spans="2:3" ht="12.75">
      <c r="B4161">
        <f t="shared" si="64"/>
      </c>
      <c r="C4161" s="104"/>
    </row>
    <row r="4162" spans="2:15" ht="12.75">
      <c r="B4162">
        <f aca="true" t="shared" si="65" ref="B4162:B4225">+C4162&amp;A4162</f>
      </c>
      <c r="C4162" s="104"/>
      <c r="G4162" s="106"/>
      <c r="H4162" s="106"/>
      <c r="I4162" s="106"/>
      <c r="K4162" s="106"/>
      <c r="L4162" s="106"/>
      <c r="M4162" s="106"/>
      <c r="N4162" s="106"/>
      <c r="O4162" s="106"/>
    </row>
    <row r="4163" spans="2:15" ht="12.75">
      <c r="B4163">
        <f t="shared" si="65"/>
      </c>
      <c r="C4163" s="104"/>
      <c r="G4163" s="106"/>
      <c r="I4163" s="106"/>
      <c r="L4163" s="106"/>
      <c r="M4163" s="106"/>
      <c r="N4163" s="106"/>
      <c r="O4163" s="106"/>
    </row>
    <row r="4164" spans="2:15" ht="12.75">
      <c r="B4164">
        <f t="shared" si="65"/>
      </c>
      <c r="C4164" s="104"/>
      <c r="F4164" s="106"/>
      <c r="G4164" s="106"/>
      <c r="H4164" s="106"/>
      <c r="I4164" s="106"/>
      <c r="K4164" s="106"/>
      <c r="L4164" s="106"/>
      <c r="M4164" s="106"/>
      <c r="N4164" s="106"/>
      <c r="O4164" s="106"/>
    </row>
    <row r="4165" spans="2:15" ht="12.75">
      <c r="B4165">
        <f t="shared" si="65"/>
      </c>
      <c r="C4165" s="104"/>
      <c r="F4165" s="106"/>
      <c r="G4165" s="106"/>
      <c r="H4165" s="106"/>
      <c r="I4165" s="106"/>
      <c r="K4165" s="106"/>
      <c r="L4165" s="106"/>
      <c r="M4165" s="106"/>
      <c r="N4165" s="106"/>
      <c r="O4165" s="106"/>
    </row>
    <row r="4166" spans="2:3" ht="12.75">
      <c r="B4166">
        <f t="shared" si="65"/>
      </c>
      <c r="C4166" s="104"/>
    </row>
    <row r="4167" spans="2:10" ht="12.75">
      <c r="B4167">
        <f t="shared" si="65"/>
      </c>
      <c r="C4167" s="104"/>
      <c r="H4167" s="106"/>
      <c r="I4167" s="106"/>
      <c r="J4167" s="106"/>
    </row>
    <row r="4168" spans="2:3" ht="12.75">
      <c r="B4168">
        <f t="shared" si="65"/>
      </c>
      <c r="C4168" s="104"/>
    </row>
    <row r="4169" spans="2:9" ht="12.75">
      <c r="B4169">
        <f t="shared" si="65"/>
      </c>
      <c r="C4169" s="104"/>
      <c r="H4169" s="106"/>
      <c r="I4169" s="106"/>
    </row>
    <row r="4170" spans="2:10" ht="12.75">
      <c r="B4170">
        <f t="shared" si="65"/>
      </c>
      <c r="C4170" s="104"/>
      <c r="H4170" s="106"/>
      <c r="I4170" s="106"/>
      <c r="J4170" s="106"/>
    </row>
    <row r="4171" spans="2:10" ht="12.75">
      <c r="B4171">
        <f t="shared" si="65"/>
      </c>
      <c r="C4171" s="104"/>
      <c r="H4171" s="106"/>
      <c r="I4171" s="106"/>
      <c r="J4171" s="106"/>
    </row>
    <row r="4172" spans="2:3" ht="12.75">
      <c r="B4172">
        <f t="shared" si="65"/>
      </c>
      <c r="C4172" s="104"/>
    </row>
    <row r="4173" spans="2:3" ht="12.75">
      <c r="B4173">
        <f t="shared" si="65"/>
      </c>
      <c r="C4173" s="104"/>
    </row>
    <row r="4174" spans="2:3" ht="12.75">
      <c r="B4174">
        <f t="shared" si="65"/>
      </c>
      <c r="C4174" s="104"/>
    </row>
    <row r="4175" spans="2:3" ht="12.75">
      <c r="B4175">
        <f t="shared" si="65"/>
      </c>
      <c r="C4175" s="104"/>
    </row>
    <row r="4176" spans="2:3" ht="12.75">
      <c r="B4176">
        <f t="shared" si="65"/>
      </c>
      <c r="C4176" s="104"/>
    </row>
    <row r="4177" spans="2:3" ht="12.75">
      <c r="B4177">
        <f t="shared" si="65"/>
      </c>
      <c r="C4177" s="104"/>
    </row>
    <row r="4178" spans="2:3" ht="12.75">
      <c r="B4178">
        <f t="shared" si="65"/>
      </c>
      <c r="C4178" s="104"/>
    </row>
    <row r="4179" spans="2:3" ht="12.75">
      <c r="B4179">
        <f t="shared" si="65"/>
      </c>
      <c r="C4179" s="104"/>
    </row>
    <row r="4180" spans="2:3" ht="12.75">
      <c r="B4180">
        <f t="shared" si="65"/>
      </c>
      <c r="C4180" s="104"/>
    </row>
    <row r="4181" spans="2:3" ht="12.75">
      <c r="B4181">
        <f t="shared" si="65"/>
      </c>
      <c r="C4181" s="104"/>
    </row>
    <row r="4182" spans="2:3" ht="12.75">
      <c r="B4182">
        <f t="shared" si="65"/>
      </c>
      <c r="C4182" s="104"/>
    </row>
    <row r="4183" spans="2:3" ht="12.75">
      <c r="B4183">
        <f t="shared" si="65"/>
      </c>
      <c r="C4183" s="104"/>
    </row>
    <row r="4184" spans="2:6" ht="12.75">
      <c r="B4184">
        <f t="shared" si="65"/>
      </c>
      <c r="C4184" s="104"/>
      <c r="E4184" s="106"/>
      <c r="F4184" s="106"/>
    </row>
    <row r="4185" spans="2:6" ht="12.75">
      <c r="B4185">
        <f t="shared" si="65"/>
      </c>
      <c r="C4185" s="104"/>
      <c r="E4185" s="106"/>
      <c r="F4185" s="106"/>
    </row>
    <row r="4186" spans="2:6" ht="12.75">
      <c r="B4186">
        <f t="shared" si="65"/>
      </c>
      <c r="C4186" s="104"/>
      <c r="E4186" s="106"/>
      <c r="F4186" s="106"/>
    </row>
    <row r="4187" spans="2:6" ht="12.75">
      <c r="B4187">
        <f t="shared" si="65"/>
      </c>
      <c r="C4187" s="104"/>
      <c r="E4187" s="106"/>
      <c r="F4187" s="106"/>
    </row>
    <row r="4188" spans="2:6" ht="12.75">
      <c r="B4188">
        <f t="shared" si="65"/>
      </c>
      <c r="C4188" s="104"/>
      <c r="E4188" s="106"/>
      <c r="F4188" s="106"/>
    </row>
    <row r="4189" spans="2:6" ht="12.75">
      <c r="B4189">
        <f t="shared" si="65"/>
      </c>
      <c r="C4189" s="104"/>
      <c r="E4189" s="106"/>
      <c r="F4189" s="106"/>
    </row>
    <row r="4190" spans="2:3" ht="12.75">
      <c r="B4190">
        <f t="shared" si="65"/>
      </c>
      <c r="C4190" s="104"/>
    </row>
    <row r="4191" spans="2:15" ht="12.75">
      <c r="B4191">
        <f t="shared" si="65"/>
      </c>
      <c r="C4191" s="104"/>
      <c r="G4191" s="106"/>
      <c r="H4191" s="106"/>
      <c r="I4191" s="106"/>
      <c r="L4191" s="106"/>
      <c r="M4191" s="106"/>
      <c r="N4191" s="106"/>
      <c r="O4191" s="106"/>
    </row>
    <row r="4192" spans="2:15" ht="12.75">
      <c r="B4192">
        <f t="shared" si="65"/>
      </c>
      <c r="C4192" s="104"/>
      <c r="H4192" s="106"/>
      <c r="I4192" s="106"/>
      <c r="M4192" s="106"/>
      <c r="N4192" s="106"/>
      <c r="O4192" s="106"/>
    </row>
    <row r="4193" spans="2:15" ht="12.75">
      <c r="B4193">
        <f t="shared" si="65"/>
      </c>
      <c r="C4193" s="104"/>
      <c r="H4193" s="106"/>
      <c r="I4193" s="106"/>
      <c r="M4193" s="106"/>
      <c r="N4193" s="106"/>
      <c r="O4193" s="106"/>
    </row>
    <row r="4194" spans="2:15" ht="12.75">
      <c r="B4194">
        <f t="shared" si="65"/>
      </c>
      <c r="C4194" s="104"/>
      <c r="G4194" s="106"/>
      <c r="H4194" s="106"/>
      <c r="I4194" s="106"/>
      <c r="L4194" s="106"/>
      <c r="M4194" s="106"/>
      <c r="N4194" s="106"/>
      <c r="O4194" s="106"/>
    </row>
    <row r="4195" spans="2:15" ht="12.75">
      <c r="B4195">
        <f t="shared" si="65"/>
      </c>
      <c r="C4195" s="104"/>
      <c r="H4195" s="106"/>
      <c r="I4195" s="106"/>
      <c r="M4195" s="106"/>
      <c r="N4195" s="106"/>
      <c r="O4195" s="106"/>
    </row>
    <row r="4196" spans="2:15" ht="12.75">
      <c r="B4196">
        <f t="shared" si="65"/>
      </c>
      <c r="C4196" s="104"/>
      <c r="G4196" s="106"/>
      <c r="H4196" s="106"/>
      <c r="I4196" s="106"/>
      <c r="L4196" s="106"/>
      <c r="M4196" s="106"/>
      <c r="N4196" s="106"/>
      <c r="O4196" s="106"/>
    </row>
    <row r="4197" spans="2:3" ht="12.75">
      <c r="B4197">
        <f t="shared" si="65"/>
      </c>
      <c r="C4197" s="104"/>
    </row>
    <row r="4198" spans="2:15" ht="12.75">
      <c r="B4198">
        <f t="shared" si="65"/>
      </c>
      <c r="C4198" s="104"/>
      <c r="G4198" s="106"/>
      <c r="H4198" s="106"/>
      <c r="I4198" s="106"/>
      <c r="L4198" s="106"/>
      <c r="M4198" s="106"/>
      <c r="N4198" s="106"/>
      <c r="O4198" s="106"/>
    </row>
    <row r="4199" spans="2:15" ht="12.75">
      <c r="B4199">
        <f t="shared" si="65"/>
      </c>
      <c r="C4199" s="104"/>
      <c r="G4199" s="106"/>
      <c r="H4199" s="106"/>
      <c r="I4199" s="106"/>
      <c r="L4199" s="106"/>
      <c r="M4199" s="106"/>
      <c r="N4199" s="106"/>
      <c r="O4199" s="106"/>
    </row>
    <row r="4200" spans="2:15" ht="12.75">
      <c r="B4200">
        <f t="shared" si="65"/>
      </c>
      <c r="C4200" s="104"/>
      <c r="F4200" s="106"/>
      <c r="G4200" s="106"/>
      <c r="H4200" s="106"/>
      <c r="I4200" s="106"/>
      <c r="K4200" s="106"/>
      <c r="L4200" s="106"/>
      <c r="M4200" s="106"/>
      <c r="N4200" s="106"/>
      <c r="O4200" s="106"/>
    </row>
    <row r="4201" spans="2:15" ht="12.75">
      <c r="B4201">
        <f t="shared" si="65"/>
      </c>
      <c r="C4201" s="104"/>
      <c r="E4201" s="106"/>
      <c r="F4201" s="106"/>
      <c r="G4201" s="106"/>
      <c r="H4201" s="106"/>
      <c r="I4201" s="106"/>
      <c r="K4201" s="106"/>
      <c r="L4201" s="106"/>
      <c r="M4201" s="106"/>
      <c r="N4201" s="106"/>
      <c r="O4201" s="106"/>
    </row>
    <row r="4202" spans="2:15" ht="12.75">
      <c r="B4202">
        <f t="shared" si="65"/>
      </c>
      <c r="C4202" s="104"/>
      <c r="E4202" s="106"/>
      <c r="F4202" s="106"/>
      <c r="G4202" s="106"/>
      <c r="H4202" s="106"/>
      <c r="I4202" s="106"/>
      <c r="K4202" s="106"/>
      <c r="L4202" s="106"/>
      <c r="M4202" s="106"/>
      <c r="N4202" s="106"/>
      <c r="O4202" s="106"/>
    </row>
    <row r="4203" spans="2:15" ht="12.75">
      <c r="B4203">
        <f t="shared" si="65"/>
      </c>
      <c r="C4203" s="104"/>
      <c r="E4203" s="106"/>
      <c r="F4203" s="106"/>
      <c r="G4203" s="106"/>
      <c r="H4203" s="106"/>
      <c r="I4203" s="106"/>
      <c r="J4203" s="106"/>
      <c r="K4203" s="106"/>
      <c r="L4203" s="106"/>
      <c r="M4203" s="106"/>
      <c r="N4203" s="106"/>
      <c r="O4203" s="106"/>
    </row>
    <row r="4204" spans="2:3" ht="12.75">
      <c r="B4204">
        <f t="shared" si="65"/>
      </c>
      <c r="C4204" s="104"/>
    </row>
    <row r="4205" spans="2:10" ht="12.75">
      <c r="B4205">
        <f t="shared" si="65"/>
      </c>
      <c r="C4205" s="104"/>
      <c r="H4205" s="106"/>
      <c r="I4205" s="106"/>
      <c r="J4205" s="106"/>
    </row>
    <row r="4206" spans="2:3" ht="12.75">
      <c r="B4206">
        <f t="shared" si="65"/>
      </c>
      <c r="C4206" s="104"/>
    </row>
    <row r="4207" spans="2:10" ht="12.75">
      <c r="B4207">
        <f t="shared" si="65"/>
      </c>
      <c r="C4207" s="104"/>
      <c r="H4207" s="106"/>
      <c r="I4207" s="106"/>
      <c r="J4207" s="106"/>
    </row>
    <row r="4208" spans="2:10" ht="12.75">
      <c r="B4208">
        <f t="shared" si="65"/>
      </c>
      <c r="C4208" s="104"/>
      <c r="H4208" s="106"/>
      <c r="I4208" s="106"/>
      <c r="J4208" s="106"/>
    </row>
    <row r="4209" spans="2:10" ht="12.75">
      <c r="B4209">
        <f t="shared" si="65"/>
      </c>
      <c r="C4209" s="104"/>
      <c r="H4209" s="106"/>
      <c r="I4209" s="106"/>
      <c r="J4209" s="106"/>
    </row>
    <row r="4210" spans="2:3" ht="12.75">
      <c r="B4210">
        <f t="shared" si="65"/>
      </c>
      <c r="C4210" s="104"/>
    </row>
    <row r="4211" spans="2:3" ht="12.75">
      <c r="B4211">
        <f t="shared" si="65"/>
      </c>
      <c r="C4211" s="104"/>
    </row>
    <row r="4212" spans="2:3" ht="12.75">
      <c r="B4212">
        <f t="shared" si="65"/>
      </c>
      <c r="C4212" s="104"/>
    </row>
    <row r="4213" spans="2:3" ht="12.75">
      <c r="B4213">
        <f t="shared" si="65"/>
      </c>
      <c r="C4213" s="104"/>
    </row>
    <row r="4214" spans="2:3" ht="12.75">
      <c r="B4214">
        <f t="shared" si="65"/>
      </c>
      <c r="C4214" s="104"/>
    </row>
    <row r="4215" spans="2:3" ht="12.75">
      <c r="B4215">
        <f t="shared" si="65"/>
      </c>
      <c r="C4215" s="104"/>
    </row>
    <row r="4216" spans="2:3" ht="12.75">
      <c r="B4216">
        <f t="shared" si="65"/>
      </c>
      <c r="C4216" s="104"/>
    </row>
    <row r="4217" spans="2:3" ht="12.75">
      <c r="B4217">
        <f t="shared" si="65"/>
      </c>
      <c r="C4217" s="104"/>
    </row>
    <row r="4218" spans="2:3" ht="12.75">
      <c r="B4218">
        <f t="shared" si="65"/>
      </c>
      <c r="C4218" s="104"/>
    </row>
    <row r="4219" spans="2:3" ht="12.75">
      <c r="B4219">
        <f t="shared" si="65"/>
      </c>
      <c r="C4219" s="104"/>
    </row>
    <row r="4220" spans="2:3" ht="12.75">
      <c r="B4220">
        <f t="shared" si="65"/>
      </c>
      <c r="C4220" s="104"/>
    </row>
    <row r="4221" spans="2:3" ht="12.75">
      <c r="B4221">
        <f t="shared" si="65"/>
      </c>
      <c r="C4221" s="104"/>
    </row>
    <row r="4222" spans="2:3" ht="12.75">
      <c r="B4222">
        <f t="shared" si="65"/>
      </c>
      <c r="C4222" s="104"/>
    </row>
    <row r="4223" spans="2:3" ht="12.75">
      <c r="B4223">
        <f t="shared" si="65"/>
      </c>
      <c r="C4223" s="104"/>
    </row>
    <row r="4224" spans="2:3" ht="12.75">
      <c r="B4224">
        <f t="shared" si="65"/>
      </c>
      <c r="C4224" s="104"/>
    </row>
    <row r="4225" spans="2:3" ht="12.75">
      <c r="B4225">
        <f t="shared" si="65"/>
      </c>
      <c r="C4225" s="104"/>
    </row>
    <row r="4226" spans="2:3" ht="12.75">
      <c r="B4226">
        <f aca="true" t="shared" si="66" ref="B4226:B4289">+C4226&amp;A4226</f>
      </c>
      <c r="C4226" s="104"/>
    </row>
    <row r="4227" spans="2:3" ht="12.75">
      <c r="B4227">
        <f t="shared" si="66"/>
      </c>
      <c r="C4227" s="104"/>
    </row>
    <row r="4228" spans="2:3" ht="12.75">
      <c r="B4228">
        <f t="shared" si="66"/>
      </c>
      <c r="C4228" s="104"/>
    </row>
    <row r="4229" spans="2:3" ht="12.75">
      <c r="B4229">
        <f t="shared" si="66"/>
      </c>
      <c r="C4229" s="104"/>
    </row>
    <row r="4230" spans="2:3" ht="12.75">
      <c r="B4230">
        <f t="shared" si="66"/>
      </c>
      <c r="C4230" s="104"/>
    </row>
    <row r="4231" spans="2:3" ht="12.75">
      <c r="B4231">
        <f t="shared" si="66"/>
      </c>
      <c r="C4231" s="104"/>
    </row>
    <row r="4232" spans="2:3" ht="12.75">
      <c r="B4232">
        <f t="shared" si="66"/>
      </c>
      <c r="C4232" s="104"/>
    </row>
    <row r="4233" spans="2:3" ht="12.75">
      <c r="B4233">
        <f t="shared" si="66"/>
      </c>
      <c r="C4233" s="104"/>
    </row>
    <row r="4234" spans="2:3" ht="12.75">
      <c r="B4234">
        <f t="shared" si="66"/>
      </c>
      <c r="C4234" s="104"/>
    </row>
    <row r="4235" spans="2:3" ht="12.75">
      <c r="B4235">
        <f t="shared" si="66"/>
      </c>
      <c r="C4235" s="104"/>
    </row>
    <row r="4236" spans="2:3" ht="12.75">
      <c r="B4236">
        <f t="shared" si="66"/>
      </c>
      <c r="C4236" s="104"/>
    </row>
    <row r="4237" spans="2:3" ht="12.75">
      <c r="B4237">
        <f t="shared" si="66"/>
      </c>
      <c r="C4237" s="104"/>
    </row>
    <row r="4238" spans="2:3" ht="12.75">
      <c r="B4238">
        <f t="shared" si="66"/>
      </c>
      <c r="C4238" s="104"/>
    </row>
    <row r="4239" spans="2:3" ht="12.75">
      <c r="B4239">
        <f t="shared" si="66"/>
      </c>
      <c r="C4239" s="104"/>
    </row>
    <row r="4240" spans="2:3" ht="12.75">
      <c r="B4240">
        <f t="shared" si="66"/>
      </c>
      <c r="C4240" s="104"/>
    </row>
    <row r="4241" spans="2:3" ht="12.75">
      <c r="B4241">
        <f t="shared" si="66"/>
      </c>
      <c r="C4241" s="104"/>
    </row>
    <row r="4242" spans="2:3" ht="12.75">
      <c r="B4242">
        <f t="shared" si="66"/>
      </c>
      <c r="C4242" s="104"/>
    </row>
    <row r="4243" spans="2:3" ht="12.75">
      <c r="B4243">
        <f t="shared" si="66"/>
      </c>
      <c r="C4243" s="104"/>
    </row>
    <row r="4244" spans="2:3" ht="12.75">
      <c r="B4244">
        <f t="shared" si="66"/>
      </c>
      <c r="C4244" s="104"/>
    </row>
    <row r="4245" spans="2:9" ht="12.75">
      <c r="B4245">
        <f t="shared" si="66"/>
      </c>
      <c r="C4245" s="104"/>
      <c r="H4245" s="106"/>
      <c r="I4245" s="106"/>
    </row>
    <row r="4246" spans="2:8" ht="12.75">
      <c r="B4246">
        <f t="shared" si="66"/>
      </c>
      <c r="C4246" s="104"/>
      <c r="H4246" s="106"/>
    </row>
    <row r="4247" spans="2:10" ht="12.75">
      <c r="B4247">
        <f t="shared" si="66"/>
      </c>
      <c r="C4247" s="104"/>
      <c r="H4247" s="106"/>
      <c r="I4247" s="106"/>
      <c r="J4247" s="106"/>
    </row>
    <row r="4248" spans="2:3" ht="12.75">
      <c r="B4248">
        <f t="shared" si="66"/>
      </c>
      <c r="C4248" s="104"/>
    </row>
    <row r="4249" spans="2:3" ht="12.75">
      <c r="B4249">
        <f t="shared" si="66"/>
      </c>
      <c r="C4249" s="104"/>
    </row>
    <row r="4250" spans="2:3" ht="12.75">
      <c r="B4250">
        <f t="shared" si="66"/>
      </c>
      <c r="C4250" s="104"/>
    </row>
    <row r="4251" spans="2:3" ht="12.75">
      <c r="B4251">
        <f t="shared" si="66"/>
      </c>
      <c r="C4251" s="104"/>
    </row>
    <row r="4252" spans="2:3" ht="12.75">
      <c r="B4252">
        <f t="shared" si="66"/>
      </c>
      <c r="C4252" s="104"/>
    </row>
    <row r="4253" spans="2:3" ht="12.75">
      <c r="B4253">
        <f t="shared" si="66"/>
      </c>
      <c r="C4253" s="104"/>
    </row>
    <row r="4254" spans="2:3" ht="12.75">
      <c r="B4254">
        <f t="shared" si="66"/>
      </c>
      <c r="C4254" s="104"/>
    </row>
    <row r="4255" spans="2:3" ht="12.75">
      <c r="B4255">
        <f t="shared" si="66"/>
      </c>
      <c r="C4255" s="104"/>
    </row>
    <row r="4256" spans="2:3" ht="12.75">
      <c r="B4256">
        <f t="shared" si="66"/>
      </c>
      <c r="C4256" s="104"/>
    </row>
    <row r="4257" spans="2:3" ht="12.75">
      <c r="B4257">
        <f t="shared" si="66"/>
      </c>
      <c r="C4257" s="104"/>
    </row>
    <row r="4258" spans="2:3" ht="12.75">
      <c r="B4258">
        <f t="shared" si="66"/>
      </c>
      <c r="C4258" s="104"/>
    </row>
    <row r="4259" spans="2:3" ht="12.75">
      <c r="B4259">
        <f t="shared" si="66"/>
      </c>
      <c r="C4259" s="104"/>
    </row>
    <row r="4260" spans="2:3" ht="12.75">
      <c r="B4260">
        <f t="shared" si="66"/>
      </c>
      <c r="C4260" s="104"/>
    </row>
    <row r="4261" spans="2:3" ht="12.75">
      <c r="B4261">
        <f t="shared" si="66"/>
      </c>
      <c r="C4261" s="104"/>
    </row>
    <row r="4262" spans="2:3" ht="12.75">
      <c r="B4262">
        <f t="shared" si="66"/>
      </c>
      <c r="C4262" s="104"/>
    </row>
    <row r="4263" spans="2:3" ht="12.75">
      <c r="B4263">
        <f t="shared" si="66"/>
      </c>
      <c r="C4263" s="104"/>
    </row>
    <row r="4264" spans="2:3" ht="12.75">
      <c r="B4264">
        <f t="shared" si="66"/>
      </c>
      <c r="C4264" s="104"/>
    </row>
    <row r="4265" spans="2:5" ht="12.75">
      <c r="B4265">
        <f t="shared" si="66"/>
      </c>
      <c r="C4265" s="104"/>
      <c r="E4265" s="106"/>
    </row>
    <row r="4266" spans="2:3" ht="12.75">
      <c r="B4266">
        <f t="shared" si="66"/>
      </c>
      <c r="C4266" s="104"/>
    </row>
    <row r="4267" spans="2:3" ht="12.75">
      <c r="B4267">
        <f t="shared" si="66"/>
      </c>
      <c r="C4267" s="104"/>
    </row>
    <row r="4268" spans="2:3" ht="12.75">
      <c r="B4268">
        <f t="shared" si="66"/>
      </c>
      <c r="C4268" s="104"/>
    </row>
    <row r="4269" spans="2:3" ht="12.75">
      <c r="B4269">
        <f t="shared" si="66"/>
      </c>
      <c r="C4269" s="104"/>
    </row>
    <row r="4270" spans="2:3" ht="12.75">
      <c r="B4270">
        <f t="shared" si="66"/>
      </c>
      <c r="C4270" s="104"/>
    </row>
    <row r="4271" spans="2:3" ht="12.75">
      <c r="B4271">
        <f t="shared" si="66"/>
      </c>
      <c r="C4271" s="104"/>
    </row>
    <row r="4272" spans="2:3" ht="12.75">
      <c r="B4272">
        <f t="shared" si="66"/>
      </c>
      <c r="C4272" s="104"/>
    </row>
    <row r="4273" spans="2:3" ht="12.75">
      <c r="B4273">
        <f t="shared" si="66"/>
      </c>
      <c r="C4273" s="104"/>
    </row>
    <row r="4274" spans="2:3" ht="12.75">
      <c r="B4274">
        <f t="shared" si="66"/>
      </c>
      <c r="C4274" s="104"/>
    </row>
    <row r="4275" spans="2:3" ht="12.75">
      <c r="B4275">
        <f t="shared" si="66"/>
      </c>
      <c r="C4275" s="104"/>
    </row>
    <row r="4276" spans="2:3" ht="12.75">
      <c r="B4276">
        <f t="shared" si="66"/>
      </c>
      <c r="C4276" s="104"/>
    </row>
    <row r="4277" spans="2:3" ht="12.75">
      <c r="B4277">
        <f t="shared" si="66"/>
      </c>
      <c r="C4277" s="104"/>
    </row>
    <row r="4278" spans="2:3" ht="12.75">
      <c r="B4278">
        <f t="shared" si="66"/>
      </c>
      <c r="C4278" s="104"/>
    </row>
    <row r="4279" spans="2:3" ht="12.75">
      <c r="B4279">
        <f t="shared" si="66"/>
      </c>
      <c r="C4279" s="104"/>
    </row>
    <row r="4280" spans="2:3" ht="12.75">
      <c r="B4280">
        <f t="shared" si="66"/>
      </c>
      <c r="C4280" s="104"/>
    </row>
    <row r="4281" spans="2:3" ht="12.75">
      <c r="B4281">
        <f t="shared" si="66"/>
      </c>
      <c r="C4281" s="104"/>
    </row>
    <row r="4282" spans="2:3" ht="12.75">
      <c r="B4282">
        <f t="shared" si="66"/>
      </c>
      <c r="C4282" s="104"/>
    </row>
    <row r="4283" spans="2:9" ht="12.75">
      <c r="B4283">
        <f t="shared" si="66"/>
      </c>
      <c r="C4283" s="104"/>
      <c r="H4283" s="106"/>
      <c r="I4283" s="106"/>
    </row>
    <row r="4284" spans="2:8" ht="12.75">
      <c r="B4284">
        <f t="shared" si="66"/>
      </c>
      <c r="C4284" s="104"/>
      <c r="H4284" s="106"/>
    </row>
    <row r="4285" spans="2:10" ht="12.75">
      <c r="B4285">
        <f t="shared" si="66"/>
      </c>
      <c r="C4285" s="104"/>
      <c r="H4285" s="106"/>
      <c r="I4285" s="106"/>
      <c r="J4285" s="106"/>
    </row>
    <row r="4286" spans="2:3" ht="12.75">
      <c r="B4286">
        <f t="shared" si="66"/>
      </c>
      <c r="C4286" s="104"/>
    </row>
    <row r="4287" spans="2:3" ht="12.75">
      <c r="B4287">
        <f t="shared" si="66"/>
      </c>
      <c r="C4287" s="104"/>
    </row>
    <row r="4288" spans="2:3" ht="12.75">
      <c r="B4288">
        <f t="shared" si="66"/>
      </c>
      <c r="C4288" s="104"/>
    </row>
    <row r="4289" spans="2:3" ht="12.75">
      <c r="B4289">
        <f t="shared" si="66"/>
      </c>
      <c r="C4289" s="104"/>
    </row>
    <row r="4290" spans="2:3" ht="12.75">
      <c r="B4290">
        <f aca="true" t="shared" si="67" ref="B4290:B4353">+C4290&amp;A4290</f>
      </c>
      <c r="C4290" s="104"/>
    </row>
    <row r="4291" spans="2:3" ht="12.75">
      <c r="B4291">
        <f t="shared" si="67"/>
      </c>
      <c r="C4291" s="104"/>
    </row>
    <row r="4292" spans="2:3" ht="12.75">
      <c r="B4292">
        <f t="shared" si="67"/>
      </c>
      <c r="C4292" s="104"/>
    </row>
    <row r="4293" spans="2:3" ht="12.75">
      <c r="B4293">
        <f t="shared" si="67"/>
      </c>
      <c r="C4293" s="104"/>
    </row>
    <row r="4294" spans="2:3" ht="12.75">
      <c r="B4294">
        <f t="shared" si="67"/>
      </c>
      <c r="C4294" s="104"/>
    </row>
    <row r="4295" spans="2:3" ht="12.75">
      <c r="B4295">
        <f t="shared" si="67"/>
      </c>
      <c r="C4295" s="104"/>
    </row>
    <row r="4296" spans="2:3" ht="12.75">
      <c r="B4296">
        <f t="shared" si="67"/>
      </c>
      <c r="C4296" s="104"/>
    </row>
    <row r="4297" spans="2:3" ht="12.75">
      <c r="B4297">
        <f t="shared" si="67"/>
      </c>
      <c r="C4297" s="104"/>
    </row>
    <row r="4298" spans="2:6" ht="12.75">
      <c r="B4298">
        <f t="shared" si="67"/>
      </c>
      <c r="C4298" s="104"/>
      <c r="F4298" s="106"/>
    </row>
    <row r="4299" spans="2:6" ht="12.75">
      <c r="B4299">
        <f t="shared" si="67"/>
      </c>
      <c r="C4299" s="104"/>
      <c r="F4299" s="106"/>
    </row>
    <row r="4300" spans="2:3" ht="12.75">
      <c r="B4300">
        <f t="shared" si="67"/>
      </c>
      <c r="C4300" s="104"/>
    </row>
    <row r="4301" spans="2:3" ht="12.75">
      <c r="B4301">
        <f t="shared" si="67"/>
      </c>
      <c r="C4301" s="104"/>
    </row>
    <row r="4302" spans="2:5" ht="12.75">
      <c r="B4302">
        <f t="shared" si="67"/>
      </c>
      <c r="C4302" s="104"/>
      <c r="E4302" s="106"/>
    </row>
    <row r="4303" spans="2:6" ht="12.75">
      <c r="B4303">
        <f t="shared" si="67"/>
      </c>
      <c r="C4303" s="104"/>
      <c r="E4303" s="106"/>
      <c r="F4303" s="106"/>
    </row>
    <row r="4304" spans="2:3" ht="12.75">
      <c r="B4304">
        <f t="shared" si="67"/>
      </c>
      <c r="C4304" s="104"/>
    </row>
    <row r="4305" spans="2:14" ht="12.75">
      <c r="B4305">
        <f t="shared" si="67"/>
      </c>
      <c r="C4305" s="104"/>
      <c r="N4305" s="106"/>
    </row>
    <row r="4306" spans="2:14" ht="12.75">
      <c r="B4306">
        <f t="shared" si="67"/>
      </c>
      <c r="C4306" s="104"/>
      <c r="N4306" s="106"/>
    </row>
    <row r="4307" spans="2:3" ht="12.75">
      <c r="B4307">
        <f t="shared" si="67"/>
      </c>
      <c r="C4307" s="104"/>
    </row>
    <row r="4308" spans="2:3" ht="12.75">
      <c r="B4308">
        <f t="shared" si="67"/>
      </c>
      <c r="C4308" s="104"/>
    </row>
    <row r="4309" spans="2:3" ht="12.75">
      <c r="B4309">
        <f t="shared" si="67"/>
      </c>
      <c r="C4309" s="104"/>
    </row>
    <row r="4310" spans="2:15" ht="12.75">
      <c r="B4310">
        <f t="shared" si="67"/>
      </c>
      <c r="C4310" s="104"/>
      <c r="N4310" s="106"/>
      <c r="O4310" s="106"/>
    </row>
    <row r="4311" spans="2:3" ht="12.75">
      <c r="B4311">
        <f t="shared" si="67"/>
      </c>
      <c r="C4311" s="104"/>
    </row>
    <row r="4312" spans="2:14" ht="12.75">
      <c r="B4312">
        <f t="shared" si="67"/>
      </c>
      <c r="C4312" s="104"/>
      <c r="N4312" s="106"/>
    </row>
    <row r="4313" spans="2:14" ht="12.75">
      <c r="B4313">
        <f t="shared" si="67"/>
      </c>
      <c r="C4313" s="104"/>
      <c r="N4313" s="106"/>
    </row>
    <row r="4314" spans="2:3" ht="12.75">
      <c r="B4314">
        <f t="shared" si="67"/>
      </c>
      <c r="C4314" s="104"/>
    </row>
    <row r="4315" spans="2:3" ht="12.75">
      <c r="B4315">
        <f t="shared" si="67"/>
      </c>
      <c r="C4315" s="104"/>
    </row>
    <row r="4316" spans="2:3" ht="12.75">
      <c r="B4316">
        <f t="shared" si="67"/>
      </c>
      <c r="C4316" s="104"/>
    </row>
    <row r="4317" spans="2:15" ht="12.75">
      <c r="B4317">
        <f t="shared" si="67"/>
      </c>
      <c r="C4317" s="104"/>
      <c r="I4317" s="106"/>
      <c r="N4317" s="106"/>
      <c r="O4317" s="106"/>
    </row>
    <row r="4318" spans="2:3" ht="12.75">
      <c r="B4318">
        <f t="shared" si="67"/>
      </c>
      <c r="C4318" s="104"/>
    </row>
    <row r="4319" spans="2:10" ht="12.75">
      <c r="B4319">
        <f t="shared" si="67"/>
      </c>
      <c r="C4319" s="104"/>
      <c r="I4319" s="106"/>
      <c r="J4319" s="106"/>
    </row>
    <row r="4320" spans="2:3" ht="12.75">
      <c r="B4320">
        <f t="shared" si="67"/>
      </c>
      <c r="C4320" s="104"/>
    </row>
    <row r="4321" spans="2:9" ht="12.75">
      <c r="B4321">
        <f t="shared" si="67"/>
      </c>
      <c r="C4321" s="104"/>
      <c r="H4321" s="106"/>
      <c r="I4321" s="106"/>
    </row>
    <row r="4322" spans="2:10" ht="12.75">
      <c r="B4322">
        <f t="shared" si="67"/>
      </c>
      <c r="C4322" s="104"/>
      <c r="H4322" s="106"/>
      <c r="I4322" s="106"/>
      <c r="J4322" s="106"/>
    </row>
    <row r="4323" spans="2:10" ht="12.75">
      <c r="B4323">
        <f t="shared" si="67"/>
      </c>
      <c r="C4323" s="104"/>
      <c r="H4323" s="106"/>
      <c r="I4323" s="106"/>
      <c r="J4323" s="106"/>
    </row>
    <row r="4324" spans="2:3" ht="12.75">
      <c r="B4324">
        <f t="shared" si="67"/>
      </c>
      <c r="C4324" s="104"/>
    </row>
    <row r="4325" spans="2:3" ht="12.75">
      <c r="B4325">
        <f t="shared" si="67"/>
      </c>
      <c r="C4325" s="104"/>
    </row>
    <row r="4326" spans="2:3" ht="12.75">
      <c r="B4326">
        <f t="shared" si="67"/>
      </c>
      <c r="C4326" s="104"/>
    </row>
    <row r="4327" spans="2:3" ht="12.75">
      <c r="B4327">
        <f t="shared" si="67"/>
      </c>
      <c r="C4327" s="104"/>
    </row>
    <row r="4328" spans="2:3" ht="12.75">
      <c r="B4328">
        <f t="shared" si="67"/>
      </c>
      <c r="C4328" s="104"/>
    </row>
    <row r="4329" spans="2:3" ht="12.75">
      <c r="B4329">
        <f t="shared" si="67"/>
      </c>
      <c r="C4329" s="104"/>
    </row>
    <row r="4330" spans="2:3" ht="12.75">
      <c r="B4330">
        <f t="shared" si="67"/>
      </c>
      <c r="C4330" s="104"/>
    </row>
    <row r="4331" spans="2:3" ht="12.75">
      <c r="B4331">
        <f t="shared" si="67"/>
      </c>
      <c r="C4331" s="104"/>
    </row>
    <row r="4332" spans="2:3" ht="12.75">
      <c r="B4332">
        <f t="shared" si="67"/>
      </c>
      <c r="C4332" s="104"/>
    </row>
    <row r="4333" spans="2:3" ht="12.75">
      <c r="B4333">
        <f t="shared" si="67"/>
      </c>
      <c r="C4333" s="104"/>
    </row>
    <row r="4334" spans="2:3" ht="12.75">
      <c r="B4334">
        <f t="shared" si="67"/>
      </c>
      <c r="C4334" s="104"/>
    </row>
    <row r="4335" spans="2:3" ht="12.75">
      <c r="B4335">
        <f t="shared" si="67"/>
      </c>
      <c r="C4335" s="104"/>
    </row>
    <row r="4336" spans="2:6" ht="12.75">
      <c r="B4336">
        <f t="shared" si="67"/>
      </c>
      <c r="C4336" s="104"/>
      <c r="E4336" s="106"/>
      <c r="F4336" s="106"/>
    </row>
    <row r="4337" spans="2:6" ht="12.75">
      <c r="B4337">
        <f t="shared" si="67"/>
      </c>
      <c r="C4337" s="104"/>
      <c r="E4337" s="106"/>
      <c r="F4337" s="106"/>
    </row>
    <row r="4338" spans="2:6" ht="12.75">
      <c r="B4338">
        <f t="shared" si="67"/>
      </c>
      <c r="C4338" s="104"/>
      <c r="E4338" s="106"/>
      <c r="F4338" s="106"/>
    </row>
    <row r="4339" spans="2:6" ht="12.75">
      <c r="B4339">
        <f t="shared" si="67"/>
      </c>
      <c r="C4339" s="104"/>
      <c r="E4339" s="106"/>
      <c r="F4339" s="106"/>
    </row>
    <row r="4340" spans="2:6" ht="12.75">
      <c r="B4340">
        <f t="shared" si="67"/>
      </c>
      <c r="C4340" s="104"/>
      <c r="E4340" s="106"/>
      <c r="F4340" s="106"/>
    </row>
    <row r="4341" spans="2:6" ht="12.75">
      <c r="B4341">
        <f t="shared" si="67"/>
      </c>
      <c r="C4341" s="104"/>
      <c r="E4341" s="106"/>
      <c r="F4341" s="106"/>
    </row>
    <row r="4342" spans="2:3" ht="12.75">
      <c r="B4342">
        <f t="shared" si="67"/>
      </c>
      <c r="C4342" s="104"/>
    </row>
    <row r="4343" spans="2:15" ht="12.75">
      <c r="B4343">
        <f t="shared" si="67"/>
      </c>
      <c r="C4343" s="104"/>
      <c r="G4343" s="106"/>
      <c r="H4343" s="106"/>
      <c r="I4343" s="106"/>
      <c r="L4343" s="106"/>
      <c r="M4343" s="106"/>
      <c r="N4343" s="106"/>
      <c r="O4343" s="106"/>
    </row>
    <row r="4344" spans="2:15" ht="12.75">
      <c r="B4344">
        <f t="shared" si="67"/>
      </c>
      <c r="C4344" s="104"/>
      <c r="G4344" s="106"/>
      <c r="H4344" s="106"/>
      <c r="I4344" s="106"/>
      <c r="L4344" s="106"/>
      <c r="M4344" s="106"/>
      <c r="N4344" s="106"/>
      <c r="O4344" s="106"/>
    </row>
    <row r="4345" spans="2:15" ht="12.75">
      <c r="B4345">
        <f t="shared" si="67"/>
      </c>
      <c r="C4345" s="104"/>
      <c r="G4345" s="106"/>
      <c r="H4345" s="106"/>
      <c r="I4345" s="106"/>
      <c r="L4345" s="106"/>
      <c r="M4345" s="106"/>
      <c r="N4345" s="106"/>
      <c r="O4345" s="106"/>
    </row>
    <row r="4346" spans="2:15" ht="12.75">
      <c r="B4346">
        <f t="shared" si="67"/>
      </c>
      <c r="C4346" s="104"/>
      <c r="H4346" s="106"/>
      <c r="I4346" s="106"/>
      <c r="M4346" s="106"/>
      <c r="N4346" s="106"/>
      <c r="O4346" s="106"/>
    </row>
    <row r="4347" spans="2:15" ht="12.75">
      <c r="B4347">
        <f t="shared" si="67"/>
      </c>
      <c r="C4347" s="104"/>
      <c r="G4347" s="106"/>
      <c r="H4347" s="106"/>
      <c r="I4347" s="106"/>
      <c r="L4347" s="106"/>
      <c r="M4347" s="106"/>
      <c r="N4347" s="106"/>
      <c r="O4347" s="106"/>
    </row>
    <row r="4348" spans="2:15" ht="12.75">
      <c r="B4348">
        <f t="shared" si="67"/>
      </c>
      <c r="C4348" s="104"/>
      <c r="G4348" s="106"/>
      <c r="H4348" s="106"/>
      <c r="I4348" s="106"/>
      <c r="L4348" s="106"/>
      <c r="M4348" s="106"/>
      <c r="N4348" s="106"/>
      <c r="O4348" s="106"/>
    </row>
    <row r="4349" spans="2:3" ht="12.75">
      <c r="B4349">
        <f t="shared" si="67"/>
      </c>
      <c r="C4349" s="104"/>
    </row>
    <row r="4350" spans="2:15" ht="12.75">
      <c r="B4350">
        <f t="shared" si="67"/>
      </c>
      <c r="C4350" s="104"/>
      <c r="G4350" s="106"/>
      <c r="H4350" s="106"/>
      <c r="I4350" s="106"/>
      <c r="L4350" s="106"/>
      <c r="M4350" s="106"/>
      <c r="N4350" s="106"/>
      <c r="O4350" s="106"/>
    </row>
    <row r="4351" spans="2:15" ht="12.75">
      <c r="B4351">
        <f t="shared" si="67"/>
      </c>
      <c r="C4351" s="104"/>
      <c r="F4351" s="106"/>
      <c r="G4351" s="106"/>
      <c r="H4351" s="106"/>
      <c r="I4351" s="106"/>
      <c r="K4351" s="106"/>
      <c r="L4351" s="106"/>
      <c r="M4351" s="106"/>
      <c r="N4351" s="106"/>
      <c r="O4351" s="106"/>
    </row>
    <row r="4352" spans="2:15" ht="12.75">
      <c r="B4352">
        <f t="shared" si="67"/>
      </c>
      <c r="C4352" s="104"/>
      <c r="E4352" s="106"/>
      <c r="F4352" s="106"/>
      <c r="G4352" s="106"/>
      <c r="H4352" s="106"/>
      <c r="I4352" s="106"/>
      <c r="J4352" s="106"/>
      <c r="K4352" s="106"/>
      <c r="L4352" s="106"/>
      <c r="M4352" s="106"/>
      <c r="N4352" s="106"/>
      <c r="O4352" s="106"/>
    </row>
    <row r="4353" spans="2:15" ht="12.75">
      <c r="B4353">
        <f t="shared" si="67"/>
      </c>
      <c r="C4353" s="104"/>
      <c r="F4353" s="106"/>
      <c r="G4353" s="106"/>
      <c r="H4353" s="106"/>
      <c r="I4353" s="106"/>
      <c r="K4353" s="106"/>
      <c r="L4353" s="106"/>
      <c r="M4353" s="106"/>
      <c r="N4353" s="106"/>
      <c r="O4353" s="106"/>
    </row>
    <row r="4354" spans="2:15" ht="12.75">
      <c r="B4354">
        <f aca="true" t="shared" si="68" ref="B4354:B4417">+C4354&amp;A4354</f>
      </c>
      <c r="C4354" s="104"/>
      <c r="E4354" s="106"/>
      <c r="F4354" s="106"/>
      <c r="G4354" s="106"/>
      <c r="H4354" s="106"/>
      <c r="I4354" s="106"/>
      <c r="J4354" s="106"/>
      <c r="K4354" s="106"/>
      <c r="L4354" s="106"/>
      <c r="M4354" s="106"/>
      <c r="N4354" s="106"/>
      <c r="O4354" s="106"/>
    </row>
    <row r="4355" spans="2:15" ht="12.75">
      <c r="B4355">
        <f t="shared" si="68"/>
      </c>
      <c r="C4355" s="104"/>
      <c r="E4355" s="106"/>
      <c r="F4355" s="106"/>
      <c r="G4355" s="106"/>
      <c r="H4355" s="106"/>
      <c r="I4355" s="106"/>
      <c r="J4355" s="106"/>
      <c r="K4355" s="106"/>
      <c r="L4355" s="106"/>
      <c r="M4355" s="106"/>
      <c r="N4355" s="106"/>
      <c r="O4355" s="106"/>
    </row>
    <row r="4356" spans="2:3" ht="12.75">
      <c r="B4356">
        <f t="shared" si="68"/>
      </c>
      <c r="C4356" s="104"/>
    </row>
    <row r="4357" spans="2:10" ht="12.75">
      <c r="B4357">
        <f t="shared" si="68"/>
      </c>
      <c r="C4357" s="104"/>
      <c r="H4357" s="106"/>
      <c r="I4357" s="106"/>
      <c r="J4357" s="106"/>
    </row>
    <row r="4358" spans="2:3" ht="12.75">
      <c r="B4358">
        <f t="shared" si="68"/>
      </c>
      <c r="C4358" s="104"/>
    </row>
    <row r="4359" spans="2:10" ht="12.75">
      <c r="B4359">
        <f t="shared" si="68"/>
      </c>
      <c r="C4359" s="104"/>
      <c r="H4359" s="106"/>
      <c r="I4359" s="106"/>
      <c r="J4359" s="106"/>
    </row>
    <row r="4360" spans="2:10" ht="12.75">
      <c r="B4360">
        <f t="shared" si="68"/>
      </c>
      <c r="C4360" s="104"/>
      <c r="H4360" s="106"/>
      <c r="I4360" s="106"/>
      <c r="J4360" s="106"/>
    </row>
    <row r="4361" spans="2:10" ht="12.75">
      <c r="B4361">
        <f t="shared" si="68"/>
      </c>
      <c r="C4361" s="104"/>
      <c r="H4361" s="106"/>
      <c r="I4361" s="106"/>
      <c r="J4361" s="106"/>
    </row>
    <row r="4362" spans="2:3" ht="12.75">
      <c r="B4362">
        <f t="shared" si="68"/>
      </c>
      <c r="C4362" s="104"/>
    </row>
    <row r="4363" spans="2:3" ht="12.75">
      <c r="B4363">
        <f t="shared" si="68"/>
      </c>
      <c r="C4363" s="104"/>
    </row>
    <row r="4364" spans="2:3" ht="12.75">
      <c r="B4364">
        <f t="shared" si="68"/>
      </c>
      <c r="C4364" s="104"/>
    </row>
    <row r="4365" spans="2:3" ht="12.75">
      <c r="B4365">
        <f t="shared" si="68"/>
      </c>
      <c r="C4365" s="104"/>
    </row>
    <row r="4366" spans="2:3" ht="12.75">
      <c r="B4366">
        <f t="shared" si="68"/>
      </c>
      <c r="C4366" s="104"/>
    </row>
    <row r="4367" spans="2:3" ht="12.75">
      <c r="B4367">
        <f t="shared" si="68"/>
      </c>
      <c r="C4367" s="104"/>
    </row>
    <row r="4368" spans="2:3" ht="12.75">
      <c r="B4368">
        <f t="shared" si="68"/>
      </c>
      <c r="C4368" s="104"/>
    </row>
    <row r="4369" spans="2:3" ht="12.75">
      <c r="B4369">
        <f t="shared" si="68"/>
      </c>
      <c r="C4369" s="104"/>
    </row>
    <row r="4370" spans="2:3" ht="12.75">
      <c r="B4370">
        <f t="shared" si="68"/>
      </c>
      <c r="C4370" s="104"/>
    </row>
    <row r="4371" spans="2:3" ht="12.75">
      <c r="B4371">
        <f t="shared" si="68"/>
      </c>
      <c r="C4371" s="104"/>
    </row>
    <row r="4372" spans="2:3" ht="12.75">
      <c r="B4372">
        <f t="shared" si="68"/>
      </c>
      <c r="C4372" s="104"/>
    </row>
    <row r="4373" spans="2:3" ht="12.75">
      <c r="B4373">
        <f t="shared" si="68"/>
      </c>
      <c r="C4373" s="104"/>
    </row>
    <row r="4374" spans="2:6" ht="12.75">
      <c r="B4374">
        <f t="shared" si="68"/>
      </c>
      <c r="C4374" s="104"/>
      <c r="E4374" s="106"/>
      <c r="F4374" s="106"/>
    </row>
    <row r="4375" spans="2:6" ht="12.75">
      <c r="B4375">
        <f t="shared" si="68"/>
      </c>
      <c r="C4375" s="104"/>
      <c r="E4375" s="106"/>
      <c r="F4375" s="106"/>
    </row>
    <row r="4376" spans="2:6" ht="12.75">
      <c r="B4376">
        <f t="shared" si="68"/>
      </c>
      <c r="C4376" s="104"/>
      <c r="E4376" s="106"/>
      <c r="F4376" s="106"/>
    </row>
    <row r="4377" spans="2:6" ht="12.75">
      <c r="B4377">
        <f t="shared" si="68"/>
      </c>
      <c r="C4377" s="104"/>
      <c r="E4377" s="106"/>
      <c r="F4377" s="106"/>
    </row>
    <row r="4378" spans="2:6" ht="12.75">
      <c r="B4378">
        <f t="shared" si="68"/>
      </c>
      <c r="C4378" s="104"/>
      <c r="E4378" s="106"/>
      <c r="F4378" s="106"/>
    </row>
    <row r="4379" spans="2:6" ht="12.75">
      <c r="B4379">
        <f t="shared" si="68"/>
      </c>
      <c r="C4379" s="104"/>
      <c r="E4379" s="106"/>
      <c r="F4379" s="106"/>
    </row>
    <row r="4380" spans="2:3" ht="12.75">
      <c r="B4380">
        <f t="shared" si="68"/>
      </c>
      <c r="C4380" s="104"/>
    </row>
    <row r="4381" spans="2:15" ht="12.75">
      <c r="B4381">
        <f t="shared" si="68"/>
      </c>
      <c r="C4381" s="104"/>
      <c r="G4381" s="106"/>
      <c r="H4381" s="106"/>
      <c r="I4381" s="106"/>
      <c r="L4381" s="106"/>
      <c r="M4381" s="106"/>
      <c r="N4381" s="106"/>
      <c r="O4381" s="106"/>
    </row>
    <row r="4382" spans="2:15" ht="12.75">
      <c r="B4382">
        <f t="shared" si="68"/>
      </c>
      <c r="C4382" s="104"/>
      <c r="G4382" s="106"/>
      <c r="H4382" s="106"/>
      <c r="I4382" s="106"/>
      <c r="L4382" s="106"/>
      <c r="M4382" s="106"/>
      <c r="N4382" s="106"/>
      <c r="O4382" s="106"/>
    </row>
    <row r="4383" spans="2:15" ht="12.75">
      <c r="B4383">
        <f t="shared" si="68"/>
      </c>
      <c r="C4383" s="104"/>
      <c r="H4383" s="106"/>
      <c r="I4383" s="106"/>
      <c r="M4383" s="106"/>
      <c r="N4383" s="106"/>
      <c r="O4383" s="106"/>
    </row>
    <row r="4384" spans="2:15" ht="12.75">
      <c r="B4384">
        <f t="shared" si="68"/>
      </c>
      <c r="C4384" s="104"/>
      <c r="H4384" s="106"/>
      <c r="I4384" s="106"/>
      <c r="M4384" s="106"/>
      <c r="N4384" s="106"/>
      <c r="O4384" s="106"/>
    </row>
    <row r="4385" spans="2:15" ht="12.75">
      <c r="B4385">
        <f t="shared" si="68"/>
      </c>
      <c r="C4385" s="104"/>
      <c r="O4385" s="106"/>
    </row>
    <row r="4386" spans="2:15" ht="12.75">
      <c r="B4386">
        <f t="shared" si="68"/>
      </c>
      <c r="C4386" s="104"/>
      <c r="G4386" s="106"/>
      <c r="H4386" s="106"/>
      <c r="I4386" s="106"/>
      <c r="L4386" s="106"/>
      <c r="M4386" s="106"/>
      <c r="N4386" s="106"/>
      <c r="O4386" s="106"/>
    </row>
    <row r="4387" spans="2:3" ht="12.75">
      <c r="B4387">
        <f t="shared" si="68"/>
      </c>
      <c r="C4387" s="104"/>
    </row>
    <row r="4388" spans="2:15" ht="12.75">
      <c r="B4388">
        <f t="shared" si="68"/>
      </c>
      <c r="C4388" s="104"/>
      <c r="G4388" s="106"/>
      <c r="H4388" s="106"/>
      <c r="I4388" s="106"/>
      <c r="L4388" s="106"/>
      <c r="M4388" s="106"/>
      <c r="N4388" s="106"/>
      <c r="O4388" s="106"/>
    </row>
    <row r="4389" spans="2:15" ht="12.75">
      <c r="B4389">
        <f t="shared" si="68"/>
      </c>
      <c r="C4389" s="104"/>
      <c r="F4389" s="106"/>
      <c r="G4389" s="106"/>
      <c r="H4389" s="106"/>
      <c r="I4389" s="106"/>
      <c r="K4389" s="106"/>
      <c r="L4389" s="106"/>
      <c r="M4389" s="106"/>
      <c r="N4389" s="106"/>
      <c r="O4389" s="106"/>
    </row>
    <row r="4390" spans="2:15" ht="12.75">
      <c r="B4390">
        <f t="shared" si="68"/>
      </c>
      <c r="C4390" s="104"/>
      <c r="F4390" s="106"/>
      <c r="G4390" s="106"/>
      <c r="H4390" s="106"/>
      <c r="I4390" s="106"/>
      <c r="J4390" s="106"/>
      <c r="K4390" s="106"/>
      <c r="L4390" s="106"/>
      <c r="M4390" s="106"/>
      <c r="N4390" s="106"/>
      <c r="O4390" s="106"/>
    </row>
    <row r="4391" spans="2:15" ht="12.75">
      <c r="B4391">
        <f t="shared" si="68"/>
      </c>
      <c r="C4391" s="104"/>
      <c r="F4391" s="106"/>
      <c r="G4391" s="106"/>
      <c r="H4391" s="106"/>
      <c r="I4391" s="106"/>
      <c r="K4391" s="106"/>
      <c r="L4391" s="106"/>
      <c r="M4391" s="106"/>
      <c r="N4391" s="106"/>
      <c r="O4391" s="106"/>
    </row>
    <row r="4392" spans="2:15" ht="12.75">
      <c r="B4392">
        <f t="shared" si="68"/>
      </c>
      <c r="C4392" s="104"/>
      <c r="O4392" s="106"/>
    </row>
    <row r="4393" spans="2:15" ht="12.75">
      <c r="B4393">
        <f t="shared" si="68"/>
      </c>
      <c r="C4393" s="104"/>
      <c r="E4393" s="106"/>
      <c r="F4393" s="106"/>
      <c r="G4393" s="106"/>
      <c r="H4393" s="106"/>
      <c r="I4393" s="106"/>
      <c r="J4393" s="106"/>
      <c r="K4393" s="106"/>
      <c r="L4393" s="106"/>
      <c r="M4393" s="106"/>
      <c r="N4393" s="106"/>
      <c r="O4393" s="106"/>
    </row>
    <row r="4394" spans="2:3" ht="12.75">
      <c r="B4394">
        <f t="shared" si="68"/>
      </c>
      <c r="C4394" s="104"/>
    </row>
    <row r="4395" spans="2:10" ht="12.75">
      <c r="B4395">
        <f t="shared" si="68"/>
      </c>
      <c r="C4395" s="104"/>
      <c r="H4395" s="106"/>
      <c r="I4395" s="106"/>
      <c r="J4395" s="106"/>
    </row>
    <row r="4396" spans="2:3" ht="12.75">
      <c r="B4396">
        <f t="shared" si="68"/>
      </c>
      <c r="C4396" s="104"/>
    </row>
    <row r="4397" spans="2:10" ht="12.75">
      <c r="B4397">
        <f t="shared" si="68"/>
      </c>
      <c r="C4397" s="104"/>
      <c r="H4397" s="106"/>
      <c r="I4397" s="106"/>
      <c r="J4397" s="106"/>
    </row>
    <row r="4398" spans="2:10" ht="12.75">
      <c r="B4398">
        <f t="shared" si="68"/>
      </c>
      <c r="C4398" s="104"/>
      <c r="H4398" s="106"/>
      <c r="I4398" s="106"/>
      <c r="J4398" s="106"/>
    </row>
    <row r="4399" spans="2:10" ht="12.75">
      <c r="B4399">
        <f t="shared" si="68"/>
      </c>
      <c r="C4399" s="104"/>
      <c r="H4399" s="106"/>
      <c r="I4399" s="106"/>
      <c r="J4399" s="106"/>
    </row>
    <row r="4400" spans="2:3" ht="12.75">
      <c r="B4400">
        <f t="shared" si="68"/>
      </c>
      <c r="C4400" s="104"/>
    </row>
    <row r="4401" spans="2:3" ht="12.75">
      <c r="B4401">
        <f t="shared" si="68"/>
      </c>
      <c r="C4401" s="104"/>
    </row>
    <row r="4402" spans="2:3" ht="12.75">
      <c r="B4402">
        <f t="shared" si="68"/>
      </c>
      <c r="C4402" s="104"/>
    </row>
    <row r="4403" spans="2:3" ht="12.75">
      <c r="B4403">
        <f t="shared" si="68"/>
      </c>
      <c r="C4403" s="104"/>
    </row>
    <row r="4404" spans="2:3" ht="12.75">
      <c r="B4404">
        <f t="shared" si="68"/>
      </c>
      <c r="C4404" s="104"/>
    </row>
    <row r="4405" spans="2:3" ht="12.75">
      <c r="B4405">
        <f t="shared" si="68"/>
      </c>
      <c r="C4405" s="104"/>
    </row>
    <row r="4406" spans="2:3" ht="12.75">
      <c r="B4406">
        <f t="shared" si="68"/>
      </c>
      <c r="C4406" s="104"/>
    </row>
    <row r="4407" spans="2:3" ht="12.75">
      <c r="B4407">
        <f t="shared" si="68"/>
      </c>
      <c r="C4407" s="104"/>
    </row>
    <row r="4408" spans="2:3" ht="12.75">
      <c r="B4408">
        <f t="shared" si="68"/>
      </c>
      <c r="C4408" s="104"/>
    </row>
    <row r="4409" spans="2:3" ht="12.75">
      <c r="B4409">
        <f t="shared" si="68"/>
      </c>
      <c r="C4409" s="104"/>
    </row>
    <row r="4410" spans="2:3" ht="12.75">
      <c r="B4410">
        <f t="shared" si="68"/>
      </c>
      <c r="C4410" s="104"/>
    </row>
    <row r="4411" spans="2:3" ht="12.75">
      <c r="B4411">
        <f t="shared" si="68"/>
      </c>
      <c r="C4411" s="104"/>
    </row>
    <row r="4412" spans="2:6" ht="12.75">
      <c r="B4412">
        <f t="shared" si="68"/>
      </c>
      <c r="C4412" s="104"/>
      <c r="E4412" s="106"/>
      <c r="F4412" s="106"/>
    </row>
    <row r="4413" spans="2:6" ht="12.75">
      <c r="B4413">
        <f t="shared" si="68"/>
      </c>
      <c r="C4413" s="104"/>
      <c r="E4413" s="106"/>
      <c r="F4413" s="106"/>
    </row>
    <row r="4414" spans="2:6" ht="12.75">
      <c r="B4414">
        <f t="shared" si="68"/>
      </c>
      <c r="C4414" s="104"/>
      <c r="E4414" s="106"/>
      <c r="F4414" s="106"/>
    </row>
    <row r="4415" spans="2:6" ht="12.75">
      <c r="B4415">
        <f t="shared" si="68"/>
      </c>
      <c r="C4415" s="104"/>
      <c r="E4415" s="106"/>
      <c r="F4415" s="106"/>
    </row>
    <row r="4416" spans="2:6" ht="12.75">
      <c r="B4416">
        <f t="shared" si="68"/>
      </c>
      <c r="C4416" s="104"/>
      <c r="E4416" s="106"/>
      <c r="F4416" s="106"/>
    </row>
    <row r="4417" spans="2:6" ht="12.75">
      <c r="B4417">
        <f t="shared" si="68"/>
      </c>
      <c r="C4417" s="104"/>
      <c r="E4417" s="106"/>
      <c r="F4417" s="106"/>
    </row>
    <row r="4418" spans="2:3" ht="12.75">
      <c r="B4418">
        <f aca="true" t="shared" si="69" ref="B4418:B4481">+C4418&amp;A4418</f>
      </c>
      <c r="C4418" s="104"/>
    </row>
    <row r="4419" spans="2:15" ht="12.75">
      <c r="B4419">
        <f t="shared" si="69"/>
      </c>
      <c r="C4419" s="104"/>
      <c r="I4419" s="106"/>
      <c r="N4419" s="106"/>
      <c r="O4419" s="106"/>
    </row>
    <row r="4420" spans="2:15" ht="12.75">
      <c r="B4420">
        <f t="shared" si="69"/>
      </c>
      <c r="C4420" s="104"/>
      <c r="G4420" s="106"/>
      <c r="I4420" s="106"/>
      <c r="L4420" s="106"/>
      <c r="N4420" s="106"/>
      <c r="O4420" s="106"/>
    </row>
    <row r="4421" spans="2:15" ht="12.75">
      <c r="B4421">
        <f t="shared" si="69"/>
      </c>
      <c r="C4421" s="104"/>
      <c r="G4421" s="106"/>
      <c r="I4421" s="106"/>
      <c r="L4421" s="106"/>
      <c r="N4421" s="106"/>
      <c r="O4421" s="106"/>
    </row>
    <row r="4422" spans="2:15" ht="12.75">
      <c r="B4422">
        <f t="shared" si="69"/>
      </c>
      <c r="C4422" s="104"/>
      <c r="I4422" s="106"/>
      <c r="N4422" s="106"/>
      <c r="O4422" s="106"/>
    </row>
    <row r="4423" spans="2:15" ht="12.75">
      <c r="B4423">
        <f t="shared" si="69"/>
      </c>
      <c r="C4423" s="104"/>
      <c r="G4423" s="106"/>
      <c r="I4423" s="106"/>
      <c r="L4423" s="106"/>
      <c r="N4423" s="106"/>
      <c r="O4423" s="106"/>
    </row>
    <row r="4424" spans="2:15" ht="12.75">
      <c r="B4424">
        <f t="shared" si="69"/>
      </c>
      <c r="C4424" s="104"/>
      <c r="G4424" s="106"/>
      <c r="I4424" s="106"/>
      <c r="L4424" s="106"/>
      <c r="N4424" s="106"/>
      <c r="O4424" s="106"/>
    </row>
    <row r="4425" spans="2:3" ht="12.75">
      <c r="B4425">
        <f t="shared" si="69"/>
      </c>
      <c r="C4425" s="104"/>
    </row>
    <row r="4426" spans="2:15" ht="12.75">
      <c r="B4426">
        <f t="shared" si="69"/>
      </c>
      <c r="C4426" s="104"/>
      <c r="I4426" s="106"/>
      <c r="N4426" s="106"/>
      <c r="O4426" s="106"/>
    </row>
    <row r="4427" spans="2:15" ht="12.75">
      <c r="B4427">
        <f t="shared" si="69"/>
      </c>
      <c r="C4427" s="104"/>
      <c r="F4427" s="106"/>
      <c r="G4427" s="106"/>
      <c r="H4427" s="106"/>
      <c r="I4427" s="106"/>
      <c r="K4427" s="106"/>
      <c r="L4427" s="106"/>
      <c r="M4427" s="106"/>
      <c r="N4427" s="106"/>
      <c r="O4427" s="106"/>
    </row>
    <row r="4428" spans="2:15" ht="12.75">
      <c r="B4428">
        <f t="shared" si="69"/>
      </c>
      <c r="C4428" s="104"/>
      <c r="E4428" s="106"/>
      <c r="F4428" s="106"/>
      <c r="G4428" s="106"/>
      <c r="H4428" s="106"/>
      <c r="I4428" s="106"/>
      <c r="J4428" s="106"/>
      <c r="K4428" s="106"/>
      <c r="L4428" s="106"/>
      <c r="M4428" s="106"/>
      <c r="N4428" s="106"/>
      <c r="O4428" s="106"/>
    </row>
    <row r="4429" spans="2:15" ht="12.75">
      <c r="B4429">
        <f t="shared" si="69"/>
      </c>
      <c r="C4429" s="104"/>
      <c r="F4429" s="106"/>
      <c r="G4429" s="106"/>
      <c r="H4429" s="106"/>
      <c r="I4429" s="106"/>
      <c r="K4429" s="106"/>
      <c r="L4429" s="106"/>
      <c r="M4429" s="106"/>
      <c r="N4429" s="106"/>
      <c r="O4429" s="106"/>
    </row>
    <row r="4430" spans="2:15" ht="12.75">
      <c r="B4430">
        <f t="shared" si="69"/>
      </c>
      <c r="C4430" s="104"/>
      <c r="E4430" s="106"/>
      <c r="F4430" s="106"/>
      <c r="G4430" s="106"/>
      <c r="H4430" s="106"/>
      <c r="I4430" s="106"/>
      <c r="J4430" s="106"/>
      <c r="K4430" s="106"/>
      <c r="L4430" s="106"/>
      <c r="M4430" s="106"/>
      <c r="N4430" s="106"/>
      <c r="O4430" s="106"/>
    </row>
    <row r="4431" spans="2:15" ht="12.75">
      <c r="B4431">
        <f t="shared" si="69"/>
      </c>
      <c r="C4431" s="104"/>
      <c r="E4431" s="106"/>
      <c r="F4431" s="106"/>
      <c r="G4431" s="106"/>
      <c r="H4431" s="106"/>
      <c r="I4431" s="106"/>
      <c r="J4431" s="106"/>
      <c r="K4431" s="106"/>
      <c r="L4431" s="106"/>
      <c r="M4431" s="106"/>
      <c r="N4431" s="106"/>
      <c r="O4431" s="106"/>
    </row>
    <row r="4432" spans="2:3" ht="12.75">
      <c r="B4432">
        <f t="shared" si="69"/>
      </c>
      <c r="C4432" s="104"/>
    </row>
    <row r="4433" spans="2:10" ht="12.75">
      <c r="B4433">
        <f t="shared" si="69"/>
      </c>
      <c r="C4433" s="104"/>
      <c r="H4433" s="106"/>
      <c r="I4433" s="106"/>
      <c r="J4433" s="106"/>
    </row>
    <row r="4434" spans="2:3" ht="12.75">
      <c r="B4434">
        <f t="shared" si="69"/>
      </c>
      <c r="C4434" s="104"/>
    </row>
    <row r="4435" spans="2:9" ht="12.75">
      <c r="B4435">
        <f t="shared" si="69"/>
      </c>
      <c r="C4435" s="104"/>
      <c r="H4435" s="106"/>
      <c r="I4435" s="106"/>
    </row>
    <row r="4436" spans="2:10" ht="12.75">
      <c r="B4436">
        <f t="shared" si="69"/>
      </c>
      <c r="C4436" s="104"/>
      <c r="H4436" s="106"/>
      <c r="I4436" s="106"/>
      <c r="J4436" s="106"/>
    </row>
    <row r="4437" spans="2:10" ht="12.75">
      <c r="B4437">
        <f t="shared" si="69"/>
      </c>
      <c r="C4437" s="104"/>
      <c r="H4437" s="106"/>
      <c r="I4437" s="106"/>
      <c r="J4437" s="106"/>
    </row>
    <row r="4438" spans="2:3" ht="12.75">
      <c r="B4438">
        <f t="shared" si="69"/>
      </c>
      <c r="C4438" s="104"/>
    </row>
    <row r="4439" spans="2:3" ht="12.75">
      <c r="B4439">
        <f t="shared" si="69"/>
      </c>
      <c r="C4439" s="104"/>
    </row>
    <row r="4440" spans="2:3" ht="12.75">
      <c r="B4440">
        <f t="shared" si="69"/>
      </c>
      <c r="C4440" s="104"/>
    </row>
    <row r="4441" spans="2:3" ht="12.75">
      <c r="B4441">
        <f t="shared" si="69"/>
      </c>
      <c r="C4441" s="104"/>
    </row>
    <row r="4442" spans="2:3" ht="12.75">
      <c r="B4442">
        <f t="shared" si="69"/>
      </c>
      <c r="C4442" s="104"/>
    </row>
    <row r="4443" spans="2:3" ht="12.75">
      <c r="B4443">
        <f t="shared" si="69"/>
      </c>
      <c r="C4443" s="104"/>
    </row>
    <row r="4444" spans="2:3" ht="12.75">
      <c r="B4444">
        <f t="shared" si="69"/>
      </c>
      <c r="C4444" s="104"/>
    </row>
    <row r="4445" spans="2:3" ht="12.75">
      <c r="B4445">
        <f t="shared" si="69"/>
      </c>
      <c r="C4445" s="104"/>
    </row>
    <row r="4446" spans="2:3" ht="12.75">
      <c r="B4446">
        <f t="shared" si="69"/>
      </c>
      <c r="C4446" s="104"/>
    </row>
    <row r="4447" spans="2:3" ht="12.75">
      <c r="B4447">
        <f t="shared" si="69"/>
      </c>
      <c r="C4447" s="104"/>
    </row>
    <row r="4448" spans="2:3" ht="12.75">
      <c r="B4448">
        <f t="shared" si="69"/>
      </c>
      <c r="C4448" s="104"/>
    </row>
    <row r="4449" spans="2:3" ht="12.75">
      <c r="B4449">
        <f t="shared" si="69"/>
      </c>
      <c r="C4449" s="104"/>
    </row>
    <row r="4450" spans="2:6" ht="12.75">
      <c r="B4450">
        <f t="shared" si="69"/>
      </c>
      <c r="C4450" s="104"/>
      <c r="E4450" s="106"/>
      <c r="F4450" s="106"/>
    </row>
    <row r="4451" spans="2:6" ht="12.75">
      <c r="B4451">
        <f t="shared" si="69"/>
      </c>
      <c r="C4451" s="104"/>
      <c r="E4451" s="106"/>
      <c r="F4451" s="106"/>
    </row>
    <row r="4452" spans="2:6" ht="12.75">
      <c r="B4452">
        <f t="shared" si="69"/>
      </c>
      <c r="C4452" s="104"/>
      <c r="E4452" s="106"/>
      <c r="F4452" s="106"/>
    </row>
    <row r="4453" spans="2:6" ht="12.75">
      <c r="B4453">
        <f t="shared" si="69"/>
      </c>
      <c r="C4453" s="104"/>
      <c r="E4453" s="106"/>
      <c r="F4453" s="106"/>
    </row>
    <row r="4454" spans="2:6" ht="12.75">
      <c r="B4454">
        <f t="shared" si="69"/>
      </c>
      <c r="C4454" s="104"/>
      <c r="E4454" s="106"/>
      <c r="F4454" s="106"/>
    </row>
    <row r="4455" spans="2:6" ht="12.75">
      <c r="B4455">
        <f t="shared" si="69"/>
      </c>
      <c r="C4455" s="104"/>
      <c r="E4455" s="106"/>
      <c r="F4455" s="106"/>
    </row>
    <row r="4456" spans="2:3" ht="12.75">
      <c r="B4456">
        <f t="shared" si="69"/>
      </c>
      <c r="C4456" s="104"/>
    </row>
    <row r="4457" spans="2:15" ht="12.75">
      <c r="B4457">
        <f t="shared" si="69"/>
      </c>
      <c r="C4457" s="104"/>
      <c r="G4457" s="106"/>
      <c r="H4457" s="106"/>
      <c r="I4457" s="106"/>
      <c r="L4457" s="106"/>
      <c r="M4457" s="106"/>
      <c r="N4457" s="106"/>
      <c r="O4457" s="106"/>
    </row>
    <row r="4458" spans="2:15" ht="12.75">
      <c r="B4458">
        <f t="shared" si="69"/>
      </c>
      <c r="C4458" s="104"/>
      <c r="H4458" s="106"/>
      <c r="I4458" s="106"/>
      <c r="M4458" s="106"/>
      <c r="N4458" s="106"/>
      <c r="O4458" s="106"/>
    </row>
    <row r="4459" spans="2:15" ht="12.75">
      <c r="B4459">
        <f t="shared" si="69"/>
      </c>
      <c r="C4459" s="104"/>
      <c r="G4459" s="106"/>
      <c r="H4459" s="106"/>
      <c r="I4459" s="106"/>
      <c r="L4459" s="106"/>
      <c r="M4459" s="106"/>
      <c r="N4459" s="106"/>
      <c r="O4459" s="106"/>
    </row>
    <row r="4460" spans="2:15" ht="12.75">
      <c r="B4460">
        <f t="shared" si="69"/>
      </c>
      <c r="C4460" s="104"/>
      <c r="G4460" s="106"/>
      <c r="H4460" s="106"/>
      <c r="I4460" s="106"/>
      <c r="L4460" s="106"/>
      <c r="M4460" s="106"/>
      <c r="N4460" s="106"/>
      <c r="O4460" s="106"/>
    </row>
    <row r="4461" spans="2:15" ht="12.75">
      <c r="B4461">
        <f t="shared" si="69"/>
      </c>
      <c r="C4461" s="104"/>
      <c r="H4461" s="106"/>
      <c r="I4461" s="106"/>
      <c r="M4461" s="106"/>
      <c r="N4461" s="106"/>
      <c r="O4461" s="106"/>
    </row>
    <row r="4462" spans="2:15" ht="12.75">
      <c r="B4462">
        <f t="shared" si="69"/>
      </c>
      <c r="C4462" s="104"/>
      <c r="G4462" s="106"/>
      <c r="H4462" s="106"/>
      <c r="I4462" s="106"/>
      <c r="L4462" s="106"/>
      <c r="M4462" s="106"/>
      <c r="N4462" s="106"/>
      <c r="O4462" s="106"/>
    </row>
    <row r="4463" spans="2:3" ht="12.75">
      <c r="B4463">
        <f t="shared" si="69"/>
      </c>
      <c r="C4463" s="104"/>
    </row>
    <row r="4464" spans="2:15" ht="12.75">
      <c r="B4464">
        <f t="shared" si="69"/>
      </c>
      <c r="C4464" s="104"/>
      <c r="G4464" s="106"/>
      <c r="H4464" s="106"/>
      <c r="I4464" s="106"/>
      <c r="L4464" s="106"/>
      <c r="M4464" s="106"/>
      <c r="N4464" s="106"/>
      <c r="O4464" s="106"/>
    </row>
    <row r="4465" spans="2:15" ht="12.75">
      <c r="B4465">
        <f t="shared" si="69"/>
      </c>
      <c r="C4465" s="104"/>
      <c r="G4465" s="106"/>
      <c r="H4465" s="106"/>
      <c r="I4465" s="106"/>
      <c r="L4465" s="106"/>
      <c r="M4465" s="106"/>
      <c r="N4465" s="106"/>
      <c r="O4465" s="106"/>
    </row>
    <row r="4466" spans="2:15" ht="12.75">
      <c r="B4466">
        <f t="shared" si="69"/>
      </c>
      <c r="C4466" s="104"/>
      <c r="F4466" s="106"/>
      <c r="G4466" s="106"/>
      <c r="H4466" s="106"/>
      <c r="I4466" s="106"/>
      <c r="K4466" s="106"/>
      <c r="L4466" s="106"/>
      <c r="M4466" s="106"/>
      <c r="N4466" s="106"/>
      <c r="O4466" s="106"/>
    </row>
    <row r="4467" spans="2:15" ht="12.75">
      <c r="B4467">
        <f t="shared" si="69"/>
      </c>
      <c r="C4467" s="104"/>
      <c r="E4467" s="106"/>
      <c r="F4467" s="106"/>
      <c r="G4467" s="106"/>
      <c r="H4467" s="106"/>
      <c r="I4467" s="106"/>
      <c r="K4467" s="106"/>
      <c r="L4467" s="106"/>
      <c r="M4467" s="106"/>
      <c r="N4467" s="106"/>
      <c r="O4467" s="106"/>
    </row>
    <row r="4468" spans="2:15" ht="12.75">
      <c r="B4468">
        <f t="shared" si="69"/>
      </c>
      <c r="C4468" s="104"/>
      <c r="F4468" s="106"/>
      <c r="G4468" s="106"/>
      <c r="H4468" s="106"/>
      <c r="I4468" s="106"/>
      <c r="K4468" s="106"/>
      <c r="L4468" s="106"/>
      <c r="M4468" s="106"/>
      <c r="N4468" s="106"/>
      <c r="O4468" s="106"/>
    </row>
    <row r="4469" spans="2:15" ht="12.75">
      <c r="B4469">
        <f t="shared" si="69"/>
      </c>
      <c r="C4469" s="104"/>
      <c r="E4469" s="106"/>
      <c r="F4469" s="106"/>
      <c r="G4469" s="106"/>
      <c r="H4469" s="106"/>
      <c r="I4469" s="106"/>
      <c r="J4469" s="106"/>
      <c r="K4469" s="106"/>
      <c r="L4469" s="106"/>
      <c r="M4469" s="106"/>
      <c r="N4469" s="106"/>
      <c r="O4469" s="106"/>
    </row>
    <row r="4470" spans="2:3" ht="12.75">
      <c r="B4470">
        <f t="shared" si="69"/>
      </c>
      <c r="C4470" s="104"/>
    </row>
    <row r="4471" spans="2:10" ht="12.75">
      <c r="B4471">
        <f t="shared" si="69"/>
      </c>
      <c r="C4471" s="104"/>
      <c r="H4471" s="106"/>
      <c r="I4471" s="106"/>
      <c r="J4471" s="106"/>
    </row>
    <row r="4472" spans="2:3" ht="12.75">
      <c r="B4472">
        <f t="shared" si="69"/>
      </c>
      <c r="C4472" s="104"/>
    </row>
    <row r="4473" spans="2:10" ht="12.75">
      <c r="B4473">
        <f t="shared" si="69"/>
      </c>
      <c r="C4473" s="104"/>
      <c r="H4473" s="106"/>
      <c r="I4473" s="106"/>
      <c r="J4473" s="106"/>
    </row>
    <row r="4474" spans="2:10" ht="12.75">
      <c r="B4474">
        <f t="shared" si="69"/>
      </c>
      <c r="C4474" s="104"/>
      <c r="H4474" s="106"/>
      <c r="I4474" s="106"/>
      <c r="J4474" s="106"/>
    </row>
    <row r="4475" spans="2:10" ht="12.75">
      <c r="B4475">
        <f t="shared" si="69"/>
      </c>
      <c r="C4475" s="104"/>
      <c r="H4475" s="106"/>
      <c r="I4475" s="106"/>
      <c r="J4475" s="106"/>
    </row>
    <row r="4476" spans="2:3" ht="12.75">
      <c r="B4476">
        <f t="shared" si="69"/>
      </c>
      <c r="C4476" s="104"/>
    </row>
    <row r="4477" spans="2:3" ht="12.75">
      <c r="B4477">
        <f t="shared" si="69"/>
      </c>
      <c r="C4477" s="104"/>
    </row>
    <row r="4478" spans="2:3" ht="12.75">
      <c r="B4478">
        <f t="shared" si="69"/>
      </c>
      <c r="C4478" s="104"/>
    </row>
    <row r="4479" spans="2:3" ht="12.75">
      <c r="B4479">
        <f t="shared" si="69"/>
      </c>
      <c r="C4479" s="104"/>
    </row>
    <row r="4480" spans="2:3" ht="12.75">
      <c r="B4480">
        <f t="shared" si="69"/>
      </c>
      <c r="C4480" s="104"/>
    </row>
    <row r="4481" spans="2:3" ht="12.75">
      <c r="B4481">
        <f t="shared" si="69"/>
      </c>
      <c r="C4481" s="104"/>
    </row>
    <row r="4482" spans="2:3" ht="12.75">
      <c r="B4482">
        <f aca="true" t="shared" si="70" ref="B4482:B4545">+C4482&amp;A4482</f>
      </c>
      <c r="C4482" s="104"/>
    </row>
    <row r="4483" spans="2:3" ht="12.75">
      <c r="B4483">
        <f t="shared" si="70"/>
      </c>
      <c r="C4483" s="104"/>
    </row>
    <row r="4484" spans="2:3" ht="12.75">
      <c r="B4484">
        <f t="shared" si="70"/>
      </c>
      <c r="C4484" s="104"/>
    </row>
    <row r="4485" spans="2:3" ht="12.75">
      <c r="B4485">
        <f t="shared" si="70"/>
      </c>
      <c r="C4485" s="104"/>
    </row>
    <row r="4486" spans="2:3" ht="12.75">
      <c r="B4486">
        <f t="shared" si="70"/>
      </c>
      <c r="C4486" s="104"/>
    </row>
    <row r="4487" spans="2:3" ht="12.75">
      <c r="B4487">
        <f t="shared" si="70"/>
      </c>
      <c r="C4487" s="104"/>
    </row>
    <row r="4488" spans="2:6" ht="12.75">
      <c r="B4488">
        <f t="shared" si="70"/>
      </c>
      <c r="C4488" s="104"/>
      <c r="E4488" s="106"/>
      <c r="F4488" s="106"/>
    </row>
    <row r="4489" spans="2:6" ht="12.75">
      <c r="B4489">
        <f t="shared" si="70"/>
      </c>
      <c r="C4489" s="104"/>
      <c r="E4489" s="106"/>
      <c r="F4489" s="106"/>
    </row>
    <row r="4490" spans="2:6" ht="12.75">
      <c r="B4490">
        <f t="shared" si="70"/>
      </c>
      <c r="C4490" s="104"/>
      <c r="E4490" s="106"/>
      <c r="F4490" s="106"/>
    </row>
    <row r="4491" spans="2:5" ht="12.75">
      <c r="B4491">
        <f t="shared" si="70"/>
      </c>
      <c r="C4491" s="104"/>
      <c r="E4491" s="106"/>
    </row>
    <row r="4492" spans="2:6" ht="12.75">
      <c r="B4492">
        <f t="shared" si="70"/>
      </c>
      <c r="C4492" s="104"/>
      <c r="E4492" s="106"/>
      <c r="F4492" s="106"/>
    </row>
    <row r="4493" spans="2:6" ht="12.75">
      <c r="B4493">
        <f t="shared" si="70"/>
      </c>
      <c r="C4493" s="104"/>
      <c r="E4493" s="106"/>
      <c r="F4493" s="106"/>
    </row>
    <row r="4494" spans="2:3" ht="12.75">
      <c r="B4494">
        <f t="shared" si="70"/>
      </c>
      <c r="C4494" s="104"/>
    </row>
    <row r="4495" spans="2:15" ht="12.75">
      <c r="B4495">
        <f t="shared" si="70"/>
      </c>
      <c r="C4495" s="104"/>
      <c r="H4495" s="106"/>
      <c r="I4495" s="106"/>
      <c r="M4495" s="106"/>
      <c r="N4495" s="106"/>
      <c r="O4495" s="106"/>
    </row>
    <row r="4496" spans="2:15" ht="12.75">
      <c r="B4496">
        <f t="shared" si="70"/>
      </c>
      <c r="C4496" s="104"/>
      <c r="H4496" s="106"/>
      <c r="M4496" s="106"/>
      <c r="O4496" s="106"/>
    </row>
    <row r="4497" spans="2:15" ht="12.75">
      <c r="B4497">
        <f t="shared" si="70"/>
      </c>
      <c r="C4497" s="104"/>
      <c r="H4497" s="106"/>
      <c r="M4497" s="106"/>
      <c r="O4497" s="106"/>
    </row>
    <row r="4498" spans="2:3" ht="12.75">
      <c r="B4498">
        <f t="shared" si="70"/>
      </c>
      <c r="C4498" s="104"/>
    </row>
    <row r="4499" spans="2:15" ht="12.75">
      <c r="B4499">
        <f t="shared" si="70"/>
      </c>
      <c r="C4499" s="104"/>
      <c r="O4499" s="106"/>
    </row>
    <row r="4500" spans="2:15" ht="12.75">
      <c r="B4500">
        <f t="shared" si="70"/>
      </c>
      <c r="C4500" s="104"/>
      <c r="H4500" s="106"/>
      <c r="I4500" s="106"/>
      <c r="M4500" s="106"/>
      <c r="N4500" s="106"/>
      <c r="O4500" s="106"/>
    </row>
    <row r="4501" spans="2:3" ht="12.75">
      <c r="B4501">
        <f t="shared" si="70"/>
      </c>
      <c r="C4501" s="104"/>
    </row>
    <row r="4502" spans="2:15" ht="12.75">
      <c r="B4502">
        <f t="shared" si="70"/>
      </c>
      <c r="C4502" s="104"/>
      <c r="H4502" s="106"/>
      <c r="I4502" s="106"/>
      <c r="M4502" s="106"/>
      <c r="N4502" s="106"/>
      <c r="O4502" s="106"/>
    </row>
    <row r="4503" spans="2:15" ht="12.75">
      <c r="B4503">
        <f t="shared" si="70"/>
      </c>
      <c r="C4503" s="104"/>
      <c r="G4503" s="106"/>
      <c r="H4503" s="106"/>
      <c r="L4503" s="106"/>
      <c r="M4503" s="106"/>
      <c r="N4503" s="106"/>
      <c r="O4503" s="106"/>
    </row>
    <row r="4504" spans="2:15" ht="12.75">
      <c r="B4504">
        <f t="shared" si="70"/>
      </c>
      <c r="C4504" s="104"/>
      <c r="G4504" s="106"/>
      <c r="H4504" s="106"/>
      <c r="L4504" s="106"/>
      <c r="M4504" s="106"/>
      <c r="N4504" s="106"/>
      <c r="O4504" s="106"/>
    </row>
    <row r="4505" spans="2:3" ht="12.75">
      <c r="B4505">
        <f t="shared" si="70"/>
      </c>
      <c r="C4505" s="104"/>
    </row>
    <row r="4506" spans="2:15" ht="12.75">
      <c r="B4506">
        <f t="shared" si="70"/>
      </c>
      <c r="C4506" s="104"/>
      <c r="O4506" s="106"/>
    </row>
    <row r="4507" spans="2:15" ht="12.75">
      <c r="B4507">
        <f t="shared" si="70"/>
      </c>
      <c r="C4507" s="104"/>
      <c r="G4507" s="106"/>
      <c r="H4507" s="106"/>
      <c r="I4507" s="106"/>
      <c r="L4507" s="106"/>
      <c r="M4507" s="106"/>
      <c r="N4507" s="106"/>
      <c r="O4507" s="106"/>
    </row>
    <row r="4508" spans="2:3" ht="12.75">
      <c r="B4508">
        <f t="shared" si="70"/>
      </c>
      <c r="C4508" s="104"/>
    </row>
    <row r="4509" spans="2:10" ht="12.75">
      <c r="B4509">
        <f t="shared" si="70"/>
      </c>
      <c r="C4509" s="104"/>
      <c r="H4509" s="106"/>
      <c r="I4509" s="106"/>
      <c r="J4509" s="106"/>
    </row>
    <row r="4510" spans="2:3" ht="12.75">
      <c r="B4510">
        <f t="shared" si="70"/>
      </c>
      <c r="C4510" s="104"/>
    </row>
    <row r="4511" spans="2:10" ht="12.75">
      <c r="B4511">
        <f t="shared" si="70"/>
      </c>
      <c r="C4511" s="104"/>
      <c r="H4511" s="106"/>
      <c r="I4511" s="106"/>
      <c r="J4511" s="106"/>
    </row>
    <row r="4512" spans="2:10" ht="12.75">
      <c r="B4512">
        <f t="shared" si="70"/>
      </c>
      <c r="C4512" s="104"/>
      <c r="H4512" s="106"/>
      <c r="I4512" s="106"/>
      <c r="J4512" s="106"/>
    </row>
    <row r="4513" spans="2:10" ht="12.75">
      <c r="B4513">
        <f t="shared" si="70"/>
      </c>
      <c r="C4513" s="104"/>
      <c r="H4513" s="106"/>
      <c r="I4513" s="106"/>
      <c r="J4513" s="106"/>
    </row>
    <row r="4514" spans="2:3" ht="12.75">
      <c r="B4514">
        <f t="shared" si="70"/>
      </c>
      <c r="C4514" s="104"/>
    </row>
    <row r="4515" spans="2:3" ht="12.75">
      <c r="B4515">
        <f t="shared" si="70"/>
      </c>
      <c r="C4515" s="104"/>
    </row>
    <row r="4516" spans="2:3" ht="12.75">
      <c r="B4516">
        <f t="shared" si="70"/>
      </c>
      <c r="C4516" s="104"/>
    </row>
    <row r="4517" spans="2:3" ht="12.75">
      <c r="B4517">
        <f t="shared" si="70"/>
      </c>
      <c r="C4517" s="104"/>
    </row>
    <row r="4518" spans="2:3" ht="12.75">
      <c r="B4518">
        <f t="shared" si="70"/>
      </c>
      <c r="C4518" s="104"/>
    </row>
    <row r="4519" spans="2:3" ht="12.75">
      <c r="B4519">
        <f t="shared" si="70"/>
      </c>
      <c r="C4519" s="104"/>
    </row>
    <row r="4520" spans="2:3" ht="12.75">
      <c r="B4520">
        <f t="shared" si="70"/>
      </c>
      <c r="C4520" s="104"/>
    </row>
    <row r="4521" spans="2:3" ht="12.75">
      <c r="B4521">
        <f t="shared" si="70"/>
      </c>
      <c r="C4521" s="104"/>
    </row>
    <row r="4522" spans="2:3" ht="12.75">
      <c r="B4522">
        <f t="shared" si="70"/>
      </c>
      <c r="C4522" s="104"/>
    </row>
    <row r="4523" spans="2:3" ht="12.75">
      <c r="B4523">
        <f t="shared" si="70"/>
      </c>
      <c r="C4523" s="104"/>
    </row>
    <row r="4524" spans="2:3" ht="12.75">
      <c r="B4524">
        <f t="shared" si="70"/>
      </c>
      <c r="C4524" s="104"/>
    </row>
    <row r="4525" spans="2:3" ht="12.75">
      <c r="B4525">
        <f t="shared" si="70"/>
      </c>
      <c r="C4525" s="104"/>
    </row>
    <row r="4526" spans="2:6" ht="12.75">
      <c r="B4526">
        <f t="shared" si="70"/>
      </c>
      <c r="C4526" s="104"/>
      <c r="E4526" s="106"/>
      <c r="F4526" s="106"/>
    </row>
    <row r="4527" spans="2:6" ht="12.75">
      <c r="B4527">
        <f t="shared" si="70"/>
      </c>
      <c r="C4527" s="104"/>
      <c r="E4527" s="106"/>
      <c r="F4527" s="106"/>
    </row>
    <row r="4528" spans="2:6" ht="12.75">
      <c r="B4528">
        <f t="shared" si="70"/>
      </c>
      <c r="C4528" s="104"/>
      <c r="E4528" s="106"/>
      <c r="F4528" s="106"/>
    </row>
    <row r="4529" spans="2:6" ht="12.75">
      <c r="B4529">
        <f t="shared" si="70"/>
      </c>
      <c r="C4529" s="104"/>
      <c r="E4529" s="106"/>
      <c r="F4529" s="106"/>
    </row>
    <row r="4530" spans="2:6" ht="12.75">
      <c r="B4530">
        <f t="shared" si="70"/>
      </c>
      <c r="C4530" s="104"/>
      <c r="E4530" s="106"/>
      <c r="F4530" s="106"/>
    </row>
    <row r="4531" spans="2:6" ht="12.75">
      <c r="B4531">
        <f t="shared" si="70"/>
      </c>
      <c r="C4531" s="104"/>
      <c r="E4531" s="106"/>
      <c r="F4531" s="106"/>
    </row>
    <row r="4532" spans="2:3" ht="12.75">
      <c r="B4532">
        <f t="shared" si="70"/>
      </c>
      <c r="C4532" s="104"/>
    </row>
    <row r="4533" spans="2:15" ht="12.75">
      <c r="B4533">
        <f t="shared" si="70"/>
      </c>
      <c r="C4533" s="104"/>
      <c r="G4533" s="106"/>
      <c r="I4533" s="106"/>
      <c r="L4533" s="106"/>
      <c r="N4533" s="106"/>
      <c r="O4533" s="106"/>
    </row>
    <row r="4534" spans="2:15" ht="12.75">
      <c r="B4534">
        <f t="shared" si="70"/>
      </c>
      <c r="C4534" s="104"/>
      <c r="I4534" s="106"/>
      <c r="O4534" s="106"/>
    </row>
    <row r="4535" spans="2:15" ht="12.75">
      <c r="B4535">
        <f t="shared" si="70"/>
      </c>
      <c r="C4535" s="104"/>
      <c r="I4535" s="106"/>
      <c r="O4535" s="106"/>
    </row>
    <row r="4536" spans="2:15" ht="12.75">
      <c r="B4536">
        <f t="shared" si="70"/>
      </c>
      <c r="C4536" s="104"/>
      <c r="G4536" s="106"/>
      <c r="H4536" s="106"/>
      <c r="I4536" s="106"/>
      <c r="L4536" s="106"/>
      <c r="M4536" s="106"/>
      <c r="O4536" s="106"/>
    </row>
    <row r="4537" spans="2:15" ht="12.75">
      <c r="B4537">
        <f t="shared" si="70"/>
      </c>
      <c r="C4537" s="104"/>
      <c r="O4537" s="106"/>
    </row>
    <row r="4538" spans="2:15" ht="12.75">
      <c r="B4538">
        <f t="shared" si="70"/>
      </c>
      <c r="C4538" s="104"/>
      <c r="G4538" s="106"/>
      <c r="H4538" s="106"/>
      <c r="I4538" s="106"/>
      <c r="L4538" s="106"/>
      <c r="M4538" s="106"/>
      <c r="N4538" s="106"/>
      <c r="O4538" s="106"/>
    </row>
    <row r="4539" spans="2:3" ht="12.75">
      <c r="B4539">
        <f t="shared" si="70"/>
      </c>
      <c r="C4539" s="104"/>
    </row>
    <row r="4540" spans="2:15" ht="12.75">
      <c r="B4540">
        <f t="shared" si="70"/>
      </c>
      <c r="C4540" s="104"/>
      <c r="G4540" s="106"/>
      <c r="I4540" s="106"/>
      <c r="L4540" s="106"/>
      <c r="N4540" s="106"/>
      <c r="O4540" s="106"/>
    </row>
    <row r="4541" spans="2:15" ht="12.75">
      <c r="B4541">
        <f t="shared" si="70"/>
      </c>
      <c r="C4541" s="104"/>
      <c r="I4541" s="106"/>
      <c r="N4541" s="106"/>
      <c r="O4541" s="106"/>
    </row>
    <row r="4542" spans="2:15" ht="12.75">
      <c r="B4542">
        <f t="shared" si="70"/>
      </c>
      <c r="C4542" s="104"/>
      <c r="I4542" s="106"/>
      <c r="N4542" s="106"/>
      <c r="O4542" s="106"/>
    </row>
    <row r="4543" spans="2:15" ht="12.75">
      <c r="B4543">
        <f t="shared" si="70"/>
      </c>
      <c r="C4543" s="104"/>
      <c r="F4543" s="106"/>
      <c r="G4543" s="106"/>
      <c r="H4543" s="106"/>
      <c r="I4543" s="106"/>
      <c r="K4543" s="106"/>
      <c r="L4543" s="106"/>
      <c r="M4543" s="106"/>
      <c r="N4543" s="106"/>
      <c r="O4543" s="106"/>
    </row>
    <row r="4544" spans="2:15" ht="12.75">
      <c r="B4544">
        <f t="shared" si="70"/>
      </c>
      <c r="C4544" s="104"/>
      <c r="L4544" s="106"/>
      <c r="N4544" s="106"/>
      <c r="O4544" s="106"/>
    </row>
    <row r="4545" spans="2:15" ht="12.75">
      <c r="B4545">
        <f t="shared" si="70"/>
      </c>
      <c r="C4545" s="104"/>
      <c r="F4545" s="106"/>
      <c r="G4545" s="106"/>
      <c r="H4545" s="106"/>
      <c r="I4545" s="106"/>
      <c r="K4545" s="106"/>
      <c r="L4545" s="106"/>
      <c r="M4545" s="106"/>
      <c r="N4545" s="106"/>
      <c r="O4545" s="106"/>
    </row>
    <row r="4546" spans="2:3" ht="12.75">
      <c r="B4546">
        <f aca="true" t="shared" si="71" ref="B4546:B4609">+C4546&amp;A4546</f>
      </c>
      <c r="C4546" s="104"/>
    </row>
    <row r="4547" spans="2:10" ht="12.75">
      <c r="B4547">
        <f t="shared" si="71"/>
      </c>
      <c r="C4547" s="104"/>
      <c r="H4547" s="106"/>
      <c r="I4547" s="106"/>
      <c r="J4547" s="106"/>
    </row>
    <row r="4548" spans="2:3" ht="12.75">
      <c r="B4548">
        <f t="shared" si="71"/>
      </c>
      <c r="C4548" s="104"/>
    </row>
    <row r="4549" spans="2:10" ht="12.75">
      <c r="B4549">
        <f t="shared" si="71"/>
      </c>
      <c r="C4549" s="104"/>
      <c r="H4549" s="106"/>
      <c r="I4549" s="106"/>
      <c r="J4549" s="106"/>
    </row>
    <row r="4550" spans="2:10" ht="12.75">
      <c r="B4550">
        <f t="shared" si="71"/>
      </c>
      <c r="C4550" s="104"/>
      <c r="H4550" s="106"/>
      <c r="I4550" s="106"/>
      <c r="J4550" s="106"/>
    </row>
    <row r="4551" spans="2:10" ht="12.75">
      <c r="B4551">
        <f t="shared" si="71"/>
      </c>
      <c r="C4551" s="104"/>
      <c r="H4551" s="106"/>
      <c r="I4551" s="106"/>
      <c r="J4551" s="106"/>
    </row>
    <row r="4552" spans="2:3" ht="12.75">
      <c r="B4552">
        <f t="shared" si="71"/>
      </c>
      <c r="C4552" s="104"/>
    </row>
    <row r="4553" spans="2:3" ht="12.75">
      <c r="B4553">
        <f t="shared" si="71"/>
      </c>
      <c r="C4553" s="104"/>
    </row>
    <row r="4554" spans="2:3" ht="12.75">
      <c r="B4554">
        <f t="shared" si="71"/>
      </c>
      <c r="C4554" s="104"/>
    </row>
    <row r="4555" spans="2:3" ht="12.75">
      <c r="B4555">
        <f t="shared" si="71"/>
      </c>
      <c r="C4555" s="104"/>
    </row>
    <row r="4556" spans="2:3" ht="12.75">
      <c r="B4556">
        <f t="shared" si="71"/>
      </c>
      <c r="C4556" s="104"/>
    </row>
    <row r="4557" spans="2:3" ht="12.75">
      <c r="B4557">
        <f t="shared" si="71"/>
      </c>
      <c r="C4557" s="104"/>
    </row>
    <row r="4558" spans="2:3" ht="12.75">
      <c r="B4558">
        <f t="shared" si="71"/>
      </c>
      <c r="C4558" s="104"/>
    </row>
    <row r="4559" spans="2:3" ht="12.75">
      <c r="B4559">
        <f t="shared" si="71"/>
      </c>
      <c r="C4559" s="104"/>
    </row>
    <row r="4560" spans="2:3" ht="12.75">
      <c r="B4560">
        <f t="shared" si="71"/>
      </c>
      <c r="C4560" s="104"/>
    </row>
    <row r="4561" spans="2:3" ht="12.75">
      <c r="B4561">
        <f t="shared" si="71"/>
      </c>
      <c r="C4561" s="104"/>
    </row>
    <row r="4562" spans="2:3" ht="12.75">
      <c r="B4562">
        <f t="shared" si="71"/>
      </c>
      <c r="C4562" s="104"/>
    </row>
    <row r="4563" spans="2:3" ht="12.75">
      <c r="B4563">
        <f t="shared" si="71"/>
      </c>
      <c r="C4563" s="104"/>
    </row>
    <row r="4564" spans="2:3" ht="12.75">
      <c r="B4564">
        <f t="shared" si="71"/>
      </c>
      <c r="C4564" s="104"/>
    </row>
    <row r="4565" spans="2:3" ht="12.75">
      <c r="B4565">
        <f t="shared" si="71"/>
      </c>
      <c r="C4565" s="104"/>
    </row>
    <row r="4566" spans="2:6" ht="12.75">
      <c r="B4566">
        <f t="shared" si="71"/>
      </c>
      <c r="C4566" s="104"/>
      <c r="E4566" s="106"/>
      <c r="F4566" s="106"/>
    </row>
    <row r="4567" spans="2:6" ht="12.75">
      <c r="B4567">
        <f t="shared" si="71"/>
      </c>
      <c r="C4567" s="104"/>
      <c r="F4567" s="106"/>
    </row>
    <row r="4568" spans="2:3" ht="12.75">
      <c r="B4568">
        <f t="shared" si="71"/>
      </c>
      <c r="C4568" s="104"/>
    </row>
    <row r="4569" spans="2:6" ht="12.75">
      <c r="B4569">
        <f t="shared" si="71"/>
      </c>
      <c r="C4569" s="104"/>
      <c r="E4569" s="106"/>
      <c r="F4569" s="106"/>
    </row>
    <row r="4570" spans="2:3" ht="12.75">
      <c r="B4570">
        <f t="shared" si="71"/>
      </c>
      <c r="C4570" s="104"/>
    </row>
    <row r="4571" spans="2:3" ht="12.75">
      <c r="B4571">
        <f t="shared" si="71"/>
      </c>
      <c r="C4571" s="104"/>
    </row>
    <row r="4572" spans="2:3" ht="12.75">
      <c r="B4572">
        <f t="shared" si="71"/>
      </c>
      <c r="C4572" s="104"/>
    </row>
    <row r="4573" spans="2:15" ht="12.75">
      <c r="B4573">
        <f t="shared" si="71"/>
      </c>
      <c r="C4573" s="104"/>
      <c r="H4573" s="106"/>
      <c r="M4573" s="106"/>
      <c r="O4573" s="106"/>
    </row>
    <row r="4574" spans="2:15" ht="12.75">
      <c r="B4574">
        <f t="shared" si="71"/>
      </c>
      <c r="C4574" s="104"/>
      <c r="N4574" s="106"/>
      <c r="O4574" s="106"/>
    </row>
    <row r="4575" spans="2:3" ht="12.75">
      <c r="B4575">
        <f t="shared" si="71"/>
      </c>
      <c r="C4575" s="104"/>
    </row>
    <row r="4576" spans="2:15" ht="12.75">
      <c r="B4576">
        <f t="shared" si="71"/>
      </c>
      <c r="C4576" s="104"/>
      <c r="H4576" s="106"/>
      <c r="M4576" s="106"/>
      <c r="N4576" s="106"/>
      <c r="O4576" s="106"/>
    </row>
    <row r="4577" spans="2:3" ht="12.75">
      <c r="B4577">
        <f t="shared" si="71"/>
      </c>
      <c r="C4577" s="104"/>
    </row>
    <row r="4578" spans="2:3" ht="12.75">
      <c r="B4578">
        <f t="shared" si="71"/>
      </c>
      <c r="C4578" s="104"/>
    </row>
    <row r="4579" spans="2:3" ht="12.75">
      <c r="B4579">
        <f t="shared" si="71"/>
      </c>
      <c r="C4579" s="104"/>
    </row>
    <row r="4580" spans="2:15" ht="12.75">
      <c r="B4580">
        <f t="shared" si="71"/>
      </c>
      <c r="C4580" s="104"/>
      <c r="G4580" s="106"/>
      <c r="H4580" s="106"/>
      <c r="K4580" s="106"/>
      <c r="L4580" s="106"/>
      <c r="M4580" s="106"/>
      <c r="N4580" s="106"/>
      <c r="O4580" s="106"/>
    </row>
    <row r="4581" spans="2:15" ht="12.75">
      <c r="B4581">
        <f t="shared" si="71"/>
      </c>
      <c r="C4581" s="104"/>
      <c r="L4581" s="106"/>
      <c r="N4581" s="106"/>
      <c r="O4581" s="106"/>
    </row>
    <row r="4582" spans="2:3" ht="12.75">
      <c r="B4582">
        <f t="shared" si="71"/>
      </c>
      <c r="C4582" s="104"/>
    </row>
    <row r="4583" spans="2:15" ht="12.75">
      <c r="B4583">
        <f t="shared" si="71"/>
      </c>
      <c r="C4583" s="104"/>
      <c r="G4583" s="106"/>
      <c r="H4583" s="106"/>
      <c r="I4583" s="106"/>
      <c r="K4583" s="106"/>
      <c r="L4583" s="106"/>
      <c r="M4583" s="106"/>
      <c r="N4583" s="106"/>
      <c r="O4583" s="106"/>
    </row>
    <row r="4584" spans="2:3" ht="12.75">
      <c r="B4584">
        <f t="shared" si="71"/>
      </c>
      <c r="C4584" s="104"/>
    </row>
    <row r="4585" spans="2:10" ht="12.75">
      <c r="B4585">
        <f t="shared" si="71"/>
      </c>
      <c r="C4585" s="104"/>
      <c r="H4585" s="106"/>
      <c r="I4585" s="106"/>
      <c r="J4585" s="106"/>
    </row>
    <row r="4586" spans="2:3" ht="12.75">
      <c r="B4586">
        <f t="shared" si="71"/>
      </c>
      <c r="C4586" s="104"/>
    </row>
    <row r="4587" spans="2:9" ht="12.75">
      <c r="B4587">
        <f t="shared" si="71"/>
      </c>
      <c r="C4587" s="104"/>
      <c r="H4587" s="106"/>
      <c r="I4587" s="106"/>
    </row>
    <row r="4588" spans="2:10" ht="12.75">
      <c r="B4588">
        <f t="shared" si="71"/>
      </c>
      <c r="C4588" s="104"/>
      <c r="H4588" s="106"/>
      <c r="I4588" s="106"/>
      <c r="J4588" s="106"/>
    </row>
    <row r="4589" spans="2:10" ht="12.75">
      <c r="B4589">
        <f t="shared" si="71"/>
      </c>
      <c r="C4589" s="104"/>
      <c r="H4589" s="106"/>
      <c r="I4589" s="106"/>
      <c r="J4589" s="106"/>
    </row>
    <row r="4590" spans="2:3" ht="12.75">
      <c r="B4590">
        <f t="shared" si="71"/>
      </c>
      <c r="C4590" s="104"/>
    </row>
    <row r="4591" spans="2:3" ht="12.75">
      <c r="B4591">
        <f t="shared" si="71"/>
      </c>
      <c r="C4591" s="104"/>
    </row>
    <row r="4592" spans="2:3" ht="12.75">
      <c r="B4592">
        <f t="shared" si="71"/>
      </c>
      <c r="C4592" s="104"/>
    </row>
    <row r="4593" spans="2:3" ht="12.75">
      <c r="B4593">
        <f t="shared" si="71"/>
      </c>
      <c r="C4593" s="104"/>
    </row>
    <row r="4594" spans="2:3" ht="12.75">
      <c r="B4594">
        <f t="shared" si="71"/>
      </c>
      <c r="C4594" s="104"/>
    </row>
    <row r="4595" spans="2:3" ht="12.75">
      <c r="B4595">
        <f t="shared" si="71"/>
      </c>
      <c r="C4595" s="104"/>
    </row>
    <row r="4596" spans="2:3" ht="12.75">
      <c r="B4596">
        <f t="shared" si="71"/>
      </c>
      <c r="C4596" s="104"/>
    </row>
    <row r="4597" spans="2:3" ht="12.75">
      <c r="B4597">
        <f t="shared" si="71"/>
      </c>
      <c r="C4597" s="104"/>
    </row>
    <row r="4598" spans="2:3" ht="12.75">
      <c r="B4598">
        <f t="shared" si="71"/>
      </c>
      <c r="C4598" s="104"/>
    </row>
    <row r="4599" spans="2:3" ht="12.75">
      <c r="B4599">
        <f t="shared" si="71"/>
      </c>
      <c r="C4599" s="104"/>
    </row>
    <row r="4600" spans="2:3" ht="12.75">
      <c r="B4600">
        <f t="shared" si="71"/>
      </c>
      <c r="C4600" s="104"/>
    </row>
    <row r="4601" spans="2:3" ht="12.75">
      <c r="B4601">
        <f t="shared" si="71"/>
      </c>
      <c r="C4601" s="104"/>
    </row>
    <row r="4602" spans="2:6" ht="12.75">
      <c r="B4602">
        <f t="shared" si="71"/>
      </c>
      <c r="C4602" s="104"/>
      <c r="E4602" s="106"/>
      <c r="F4602" s="106"/>
    </row>
    <row r="4603" spans="2:6" ht="12.75">
      <c r="B4603">
        <f t="shared" si="71"/>
      </c>
      <c r="C4603" s="104"/>
      <c r="E4603" s="106"/>
      <c r="F4603" s="106"/>
    </row>
    <row r="4604" spans="2:6" ht="12.75">
      <c r="B4604">
        <f t="shared" si="71"/>
      </c>
      <c r="C4604" s="104"/>
      <c r="E4604" s="106"/>
      <c r="F4604" s="106"/>
    </row>
    <row r="4605" spans="2:6" ht="12.75">
      <c r="B4605">
        <f t="shared" si="71"/>
      </c>
      <c r="C4605" s="104"/>
      <c r="E4605" s="106"/>
      <c r="F4605" s="106"/>
    </row>
    <row r="4606" spans="2:6" ht="12.75">
      <c r="B4606">
        <f t="shared" si="71"/>
      </c>
      <c r="C4606" s="104"/>
      <c r="E4606" s="106"/>
      <c r="F4606" s="106"/>
    </row>
    <row r="4607" spans="2:6" ht="12.75">
      <c r="B4607">
        <f t="shared" si="71"/>
      </c>
      <c r="C4607" s="104"/>
      <c r="E4607" s="106"/>
      <c r="F4607" s="106"/>
    </row>
    <row r="4608" spans="2:3" ht="12.75">
      <c r="B4608">
        <f t="shared" si="71"/>
      </c>
      <c r="C4608" s="104"/>
    </row>
    <row r="4609" spans="2:15" ht="12.75">
      <c r="B4609">
        <f t="shared" si="71"/>
      </c>
      <c r="C4609" s="104"/>
      <c r="F4609" s="106"/>
      <c r="G4609" s="106"/>
      <c r="H4609" s="106"/>
      <c r="I4609" s="106"/>
      <c r="K4609" s="106"/>
      <c r="L4609" s="106"/>
      <c r="M4609" s="106"/>
      <c r="N4609" s="106"/>
      <c r="O4609" s="106"/>
    </row>
    <row r="4610" spans="2:15" ht="12.75">
      <c r="B4610">
        <f aca="true" t="shared" si="72" ref="B4610:B4673">+C4610&amp;A4610</f>
      </c>
      <c r="C4610" s="104"/>
      <c r="E4610" s="106"/>
      <c r="G4610" s="106"/>
      <c r="I4610" s="106"/>
      <c r="L4610" s="106"/>
      <c r="N4610" s="106"/>
      <c r="O4610" s="106"/>
    </row>
    <row r="4611" spans="2:15" ht="12.75">
      <c r="B4611">
        <f t="shared" si="72"/>
      </c>
      <c r="C4611" s="104"/>
      <c r="H4611" s="106"/>
      <c r="I4611" s="106"/>
      <c r="M4611" s="106"/>
      <c r="N4611" s="106"/>
      <c r="O4611" s="106"/>
    </row>
    <row r="4612" spans="2:15" ht="12.75">
      <c r="B4612">
        <f t="shared" si="72"/>
      </c>
      <c r="C4612" s="104"/>
      <c r="I4612" s="106"/>
      <c r="N4612" s="106"/>
      <c r="O4612" s="106"/>
    </row>
    <row r="4613" spans="2:15" ht="12.75">
      <c r="B4613">
        <f t="shared" si="72"/>
      </c>
      <c r="C4613" s="104"/>
      <c r="H4613" s="106"/>
      <c r="I4613" s="106"/>
      <c r="M4613" s="106"/>
      <c r="N4613" s="106"/>
      <c r="O4613" s="106"/>
    </row>
    <row r="4614" spans="2:15" ht="12.75">
      <c r="B4614">
        <f t="shared" si="72"/>
      </c>
      <c r="C4614" s="104"/>
      <c r="E4614" s="106"/>
      <c r="F4614" s="106"/>
      <c r="G4614" s="106"/>
      <c r="H4614" s="106"/>
      <c r="I4614" s="106"/>
      <c r="K4614" s="106"/>
      <c r="L4614" s="106"/>
      <c r="M4614" s="106"/>
      <c r="N4614" s="106"/>
      <c r="O4614" s="106"/>
    </row>
    <row r="4615" spans="2:3" ht="12.75">
      <c r="B4615">
        <f t="shared" si="72"/>
      </c>
      <c r="C4615" s="104"/>
    </row>
    <row r="4616" spans="2:15" ht="12.75">
      <c r="B4616">
        <f t="shared" si="72"/>
      </c>
      <c r="C4616" s="104"/>
      <c r="F4616" s="106"/>
      <c r="G4616" s="106"/>
      <c r="H4616" s="106"/>
      <c r="I4616" s="106"/>
      <c r="K4616" s="106"/>
      <c r="L4616" s="106"/>
      <c r="M4616" s="106"/>
      <c r="N4616" s="106"/>
      <c r="O4616" s="106"/>
    </row>
    <row r="4617" spans="2:15" ht="12.75">
      <c r="B4617">
        <f t="shared" si="72"/>
      </c>
      <c r="C4617" s="104"/>
      <c r="E4617" s="106"/>
      <c r="F4617" s="106"/>
      <c r="G4617" s="106"/>
      <c r="H4617" s="106"/>
      <c r="I4617" s="106"/>
      <c r="J4617" s="106"/>
      <c r="K4617" s="106"/>
      <c r="L4617" s="106"/>
      <c r="M4617" s="106"/>
      <c r="N4617" s="106"/>
      <c r="O4617" s="106"/>
    </row>
    <row r="4618" spans="2:15" ht="12.75">
      <c r="B4618">
        <f t="shared" si="72"/>
      </c>
      <c r="C4618" s="104"/>
      <c r="F4618" s="106"/>
      <c r="G4618" s="106"/>
      <c r="H4618" s="106"/>
      <c r="I4618" s="106"/>
      <c r="K4618" s="106"/>
      <c r="L4618" s="106"/>
      <c r="M4618" s="106"/>
      <c r="N4618" s="106"/>
      <c r="O4618" s="106"/>
    </row>
    <row r="4619" spans="2:15" ht="12.75">
      <c r="B4619">
        <f t="shared" si="72"/>
      </c>
      <c r="C4619" s="104"/>
      <c r="F4619" s="106"/>
      <c r="G4619" s="106"/>
      <c r="H4619" s="106"/>
      <c r="I4619" s="106"/>
      <c r="K4619" s="106"/>
      <c r="L4619" s="106"/>
      <c r="M4619" s="106"/>
      <c r="N4619" s="106"/>
      <c r="O4619" s="106"/>
    </row>
    <row r="4620" spans="2:15" ht="12.75">
      <c r="B4620">
        <f t="shared" si="72"/>
      </c>
      <c r="C4620" s="104"/>
      <c r="E4620" s="106"/>
      <c r="F4620" s="106"/>
      <c r="G4620" s="106"/>
      <c r="H4620" s="106"/>
      <c r="I4620" s="106"/>
      <c r="J4620" s="106"/>
      <c r="K4620" s="106"/>
      <c r="L4620" s="106"/>
      <c r="M4620" s="106"/>
      <c r="N4620" s="106"/>
      <c r="O4620" s="106"/>
    </row>
    <row r="4621" spans="2:15" ht="12.75">
      <c r="B4621">
        <f t="shared" si="72"/>
      </c>
      <c r="C4621" s="104"/>
      <c r="E4621" s="106"/>
      <c r="F4621" s="106"/>
      <c r="G4621" s="106"/>
      <c r="H4621" s="106"/>
      <c r="I4621" s="106"/>
      <c r="J4621" s="106"/>
      <c r="K4621" s="106"/>
      <c r="L4621" s="106"/>
      <c r="M4621" s="106"/>
      <c r="N4621" s="106"/>
      <c r="O4621" s="106"/>
    </row>
    <row r="4622" spans="2:3" ht="12.75">
      <c r="B4622">
        <f t="shared" si="72"/>
      </c>
      <c r="C4622" s="104"/>
    </row>
    <row r="4623" spans="2:10" ht="12.75">
      <c r="B4623">
        <f t="shared" si="72"/>
      </c>
      <c r="C4623" s="104"/>
      <c r="H4623" s="106"/>
      <c r="I4623" s="106"/>
      <c r="J4623" s="106"/>
    </row>
    <row r="4624" spans="2:3" ht="12.75">
      <c r="B4624">
        <f t="shared" si="72"/>
      </c>
      <c r="C4624" s="104"/>
    </row>
    <row r="4625" spans="2:10" ht="12.75">
      <c r="B4625">
        <f t="shared" si="72"/>
      </c>
      <c r="C4625" s="104"/>
      <c r="H4625" s="106"/>
      <c r="I4625" s="106"/>
      <c r="J4625" s="106"/>
    </row>
    <row r="4626" spans="2:10" ht="12.75">
      <c r="B4626">
        <f t="shared" si="72"/>
      </c>
      <c r="C4626" s="104"/>
      <c r="H4626" s="106"/>
      <c r="I4626" s="106"/>
      <c r="J4626" s="106"/>
    </row>
    <row r="4627" spans="2:10" ht="12.75">
      <c r="B4627">
        <f t="shared" si="72"/>
      </c>
      <c r="C4627" s="104"/>
      <c r="H4627" s="106"/>
      <c r="I4627" s="106"/>
      <c r="J4627" s="106"/>
    </row>
    <row r="4628" spans="2:3" ht="12.75">
      <c r="B4628">
        <f t="shared" si="72"/>
      </c>
      <c r="C4628" s="104"/>
    </row>
    <row r="4629" spans="2:3" ht="12.75">
      <c r="B4629">
        <f t="shared" si="72"/>
      </c>
      <c r="C4629" s="104"/>
    </row>
    <row r="4630" spans="2:3" ht="12.75">
      <c r="B4630">
        <f t="shared" si="72"/>
      </c>
      <c r="C4630" s="104"/>
    </row>
    <row r="4631" spans="2:3" ht="12.75">
      <c r="B4631">
        <f t="shared" si="72"/>
      </c>
      <c r="C4631" s="104"/>
    </row>
    <row r="4632" spans="2:3" ht="12.75">
      <c r="B4632">
        <f t="shared" si="72"/>
      </c>
      <c r="C4632" s="104"/>
    </row>
    <row r="4633" spans="2:3" ht="12.75">
      <c r="B4633">
        <f t="shared" si="72"/>
      </c>
      <c r="C4633" s="104"/>
    </row>
    <row r="4634" spans="2:3" ht="12.75">
      <c r="B4634">
        <f t="shared" si="72"/>
      </c>
      <c r="C4634" s="104"/>
    </row>
    <row r="4635" spans="2:3" ht="12.75">
      <c r="B4635">
        <f t="shared" si="72"/>
      </c>
      <c r="C4635" s="104"/>
    </row>
    <row r="4636" spans="2:3" ht="12.75">
      <c r="B4636">
        <f t="shared" si="72"/>
      </c>
      <c r="C4636" s="104"/>
    </row>
    <row r="4637" spans="2:3" ht="12.75">
      <c r="B4637">
        <f t="shared" si="72"/>
      </c>
      <c r="C4637" s="104"/>
    </row>
    <row r="4638" spans="2:3" ht="12.75">
      <c r="B4638">
        <f t="shared" si="72"/>
      </c>
      <c r="C4638" s="104"/>
    </row>
    <row r="4639" spans="2:3" ht="12.75">
      <c r="B4639">
        <f t="shared" si="72"/>
      </c>
      <c r="C4639" s="104"/>
    </row>
    <row r="4640" spans="2:3" ht="12.75">
      <c r="B4640">
        <f t="shared" si="72"/>
      </c>
      <c r="C4640" s="104"/>
    </row>
    <row r="4641" spans="2:3" ht="12.75">
      <c r="B4641">
        <f t="shared" si="72"/>
      </c>
      <c r="C4641" s="104"/>
    </row>
    <row r="4642" spans="2:3" ht="12.75">
      <c r="B4642">
        <f t="shared" si="72"/>
      </c>
      <c r="C4642" s="104"/>
    </row>
    <row r="4643" spans="2:3" ht="12.75">
      <c r="B4643">
        <f t="shared" si="72"/>
      </c>
      <c r="C4643" s="104"/>
    </row>
    <row r="4644" spans="2:3" ht="12.75">
      <c r="B4644">
        <f t="shared" si="72"/>
      </c>
      <c r="C4644" s="104"/>
    </row>
    <row r="4645" spans="2:3" ht="12.75">
      <c r="B4645">
        <f t="shared" si="72"/>
      </c>
      <c r="C4645" s="104"/>
    </row>
    <row r="4646" spans="2:3" ht="12.75">
      <c r="B4646">
        <f t="shared" si="72"/>
      </c>
      <c r="C4646" s="104"/>
    </row>
    <row r="4647" spans="2:3" ht="12.75">
      <c r="B4647">
        <f t="shared" si="72"/>
      </c>
      <c r="C4647" s="104"/>
    </row>
    <row r="4648" spans="2:3" ht="12.75">
      <c r="B4648">
        <f t="shared" si="72"/>
      </c>
      <c r="C4648" s="104"/>
    </row>
    <row r="4649" spans="2:3" ht="12.75">
      <c r="B4649">
        <f t="shared" si="72"/>
      </c>
      <c r="C4649" s="104"/>
    </row>
    <row r="4650" spans="2:3" ht="12.75">
      <c r="B4650">
        <f t="shared" si="72"/>
      </c>
      <c r="C4650" s="104"/>
    </row>
    <row r="4651" spans="2:3" ht="12.75">
      <c r="B4651">
        <f t="shared" si="72"/>
      </c>
      <c r="C4651" s="104"/>
    </row>
    <row r="4652" spans="2:3" ht="12.75">
      <c r="B4652">
        <f t="shared" si="72"/>
      </c>
      <c r="C4652" s="104"/>
    </row>
    <row r="4653" spans="2:3" ht="12.75">
      <c r="B4653">
        <f t="shared" si="72"/>
      </c>
      <c r="C4653" s="104"/>
    </row>
    <row r="4654" spans="2:3" ht="12.75">
      <c r="B4654">
        <f t="shared" si="72"/>
      </c>
      <c r="C4654" s="104"/>
    </row>
    <row r="4655" spans="2:3" ht="12.75">
      <c r="B4655">
        <f t="shared" si="72"/>
      </c>
      <c r="C4655" s="104"/>
    </row>
    <row r="4656" spans="2:3" ht="12.75">
      <c r="B4656">
        <f t="shared" si="72"/>
      </c>
      <c r="C4656" s="104"/>
    </row>
    <row r="4657" spans="2:3" ht="12.75">
      <c r="B4657">
        <f t="shared" si="72"/>
      </c>
      <c r="C4657" s="104"/>
    </row>
    <row r="4658" spans="2:3" ht="12.75">
      <c r="B4658">
        <f t="shared" si="72"/>
      </c>
      <c r="C4658" s="104"/>
    </row>
    <row r="4659" spans="2:3" ht="12.75">
      <c r="B4659">
        <f t="shared" si="72"/>
      </c>
      <c r="C4659" s="104"/>
    </row>
    <row r="4660" spans="2:3" ht="12.75">
      <c r="B4660">
        <f t="shared" si="72"/>
      </c>
      <c r="C4660" s="104"/>
    </row>
    <row r="4661" spans="2:3" ht="12.75">
      <c r="B4661">
        <f t="shared" si="72"/>
      </c>
      <c r="C4661" s="104"/>
    </row>
    <row r="4662" spans="2:3" ht="12.75">
      <c r="B4662">
        <f t="shared" si="72"/>
      </c>
      <c r="C4662" s="104"/>
    </row>
    <row r="4663" spans="2:3" ht="12.75">
      <c r="B4663">
        <f t="shared" si="72"/>
      </c>
      <c r="C4663" s="104"/>
    </row>
    <row r="4664" spans="2:3" ht="12.75">
      <c r="B4664">
        <f t="shared" si="72"/>
      </c>
      <c r="C4664" s="104"/>
    </row>
    <row r="4665" spans="2:9" ht="12.75">
      <c r="B4665">
        <f t="shared" si="72"/>
      </c>
      <c r="C4665" s="104"/>
      <c r="H4665" s="106"/>
      <c r="I4665" s="106"/>
    </row>
    <row r="4666" spans="2:3" ht="12.75">
      <c r="B4666">
        <f t="shared" si="72"/>
      </c>
      <c r="C4666" s="104"/>
    </row>
    <row r="4667" spans="2:3" ht="12.75">
      <c r="B4667">
        <f t="shared" si="72"/>
      </c>
      <c r="C4667" s="104"/>
    </row>
    <row r="4668" spans="2:3" ht="12.75">
      <c r="B4668">
        <f t="shared" si="72"/>
      </c>
      <c r="C4668" s="104"/>
    </row>
    <row r="4669" spans="2:3" ht="12.75">
      <c r="B4669">
        <f t="shared" si="72"/>
      </c>
      <c r="C4669" s="104"/>
    </row>
    <row r="4670" spans="2:3" ht="12.75">
      <c r="B4670">
        <f t="shared" si="72"/>
      </c>
      <c r="C4670" s="104"/>
    </row>
    <row r="4671" spans="2:3" ht="12.75">
      <c r="B4671">
        <f t="shared" si="72"/>
      </c>
      <c r="C4671" s="104"/>
    </row>
    <row r="4672" spans="2:3" ht="12.75">
      <c r="B4672">
        <f t="shared" si="72"/>
      </c>
      <c r="C4672" s="104"/>
    </row>
    <row r="4673" spans="2:3" ht="12.75">
      <c r="B4673">
        <f t="shared" si="72"/>
      </c>
      <c r="C4673" s="104"/>
    </row>
    <row r="4674" spans="2:3" ht="12.75">
      <c r="B4674">
        <f aca="true" t="shared" si="73" ref="B4674:B4737">+C4674&amp;A4674</f>
      </c>
      <c r="C4674" s="104"/>
    </row>
    <row r="4675" spans="2:3" ht="12.75">
      <c r="B4675">
        <f t="shared" si="73"/>
      </c>
      <c r="C4675" s="104"/>
    </row>
    <row r="4676" spans="2:3" ht="12.75">
      <c r="B4676">
        <f t="shared" si="73"/>
      </c>
      <c r="C4676" s="104"/>
    </row>
    <row r="4677" spans="2:3" ht="12.75">
      <c r="B4677">
        <f t="shared" si="73"/>
      </c>
      <c r="C4677" s="104"/>
    </row>
    <row r="4678" spans="2:6" ht="12.75">
      <c r="B4678">
        <f t="shared" si="73"/>
      </c>
      <c r="C4678" s="104"/>
      <c r="E4678" s="106"/>
      <c r="F4678" s="106"/>
    </row>
    <row r="4679" spans="2:6" ht="12.75">
      <c r="B4679">
        <f t="shared" si="73"/>
      </c>
      <c r="C4679" s="104"/>
      <c r="E4679" s="106"/>
      <c r="F4679" s="106"/>
    </row>
    <row r="4680" spans="2:6" ht="12.75">
      <c r="B4680">
        <f t="shared" si="73"/>
      </c>
      <c r="C4680" s="104"/>
      <c r="E4680" s="106"/>
      <c r="F4680" s="106"/>
    </row>
    <row r="4681" spans="2:6" ht="12.75">
      <c r="B4681">
        <f t="shared" si="73"/>
      </c>
      <c r="C4681" s="104"/>
      <c r="E4681" s="106"/>
      <c r="F4681" s="106"/>
    </row>
    <row r="4682" spans="2:6" ht="12.75">
      <c r="B4682">
        <f t="shared" si="73"/>
      </c>
      <c r="C4682" s="104"/>
      <c r="E4682" s="106"/>
      <c r="F4682" s="106"/>
    </row>
    <row r="4683" spans="2:6" ht="12.75">
      <c r="B4683">
        <f t="shared" si="73"/>
      </c>
      <c r="C4683" s="104"/>
      <c r="E4683" s="106"/>
      <c r="F4683" s="106"/>
    </row>
    <row r="4684" spans="2:3" ht="12.75">
      <c r="B4684">
        <f t="shared" si="73"/>
      </c>
      <c r="C4684" s="104"/>
    </row>
    <row r="4685" spans="2:15" ht="12.75">
      <c r="B4685">
        <f t="shared" si="73"/>
      </c>
      <c r="C4685" s="104"/>
      <c r="E4685" s="106"/>
      <c r="G4685" s="106"/>
      <c r="H4685" s="106"/>
      <c r="I4685" s="106"/>
      <c r="L4685" s="106"/>
      <c r="M4685" s="106"/>
      <c r="N4685" s="106"/>
      <c r="O4685" s="106"/>
    </row>
    <row r="4686" spans="2:15" ht="12.75">
      <c r="B4686">
        <f t="shared" si="73"/>
      </c>
      <c r="C4686" s="104"/>
      <c r="G4686" s="106"/>
      <c r="H4686" s="106"/>
      <c r="I4686" s="106"/>
      <c r="L4686" s="106"/>
      <c r="M4686" s="106"/>
      <c r="N4686" s="106"/>
      <c r="O4686" s="106"/>
    </row>
    <row r="4687" spans="2:15" ht="12.75">
      <c r="B4687">
        <f t="shared" si="73"/>
      </c>
      <c r="C4687" s="104"/>
      <c r="G4687" s="106"/>
      <c r="H4687" s="106"/>
      <c r="I4687" s="106"/>
      <c r="L4687" s="106"/>
      <c r="M4687" s="106"/>
      <c r="N4687" s="106"/>
      <c r="O4687" s="106"/>
    </row>
    <row r="4688" spans="2:15" ht="12.75">
      <c r="B4688">
        <f t="shared" si="73"/>
      </c>
      <c r="C4688" s="104"/>
      <c r="G4688" s="106"/>
      <c r="H4688" s="106"/>
      <c r="I4688" s="106"/>
      <c r="L4688" s="106"/>
      <c r="M4688" s="106"/>
      <c r="N4688" s="106"/>
      <c r="O4688" s="106"/>
    </row>
    <row r="4689" spans="2:15" ht="12.75">
      <c r="B4689">
        <f t="shared" si="73"/>
      </c>
      <c r="C4689" s="104"/>
      <c r="G4689" s="106"/>
      <c r="H4689" s="106"/>
      <c r="I4689" s="106"/>
      <c r="L4689" s="106"/>
      <c r="M4689" s="106"/>
      <c r="N4689" s="106"/>
      <c r="O4689" s="106"/>
    </row>
    <row r="4690" spans="2:15" ht="12.75">
      <c r="B4690">
        <f t="shared" si="73"/>
      </c>
      <c r="C4690" s="104"/>
      <c r="E4690" s="106"/>
      <c r="G4690" s="106"/>
      <c r="H4690" s="106"/>
      <c r="I4690" s="106"/>
      <c r="L4690" s="106"/>
      <c r="M4690" s="106"/>
      <c r="N4690" s="106"/>
      <c r="O4690" s="106"/>
    </row>
    <row r="4691" spans="2:3" ht="12.75">
      <c r="B4691">
        <f t="shared" si="73"/>
      </c>
      <c r="C4691" s="104"/>
    </row>
    <row r="4692" spans="2:15" ht="12.75">
      <c r="B4692">
        <f t="shared" si="73"/>
      </c>
      <c r="C4692" s="104"/>
      <c r="E4692" s="106"/>
      <c r="G4692" s="106"/>
      <c r="H4692" s="106"/>
      <c r="I4692" s="106"/>
      <c r="L4692" s="106"/>
      <c r="M4692" s="106"/>
      <c r="N4692" s="106"/>
      <c r="O4692" s="106"/>
    </row>
    <row r="4693" spans="2:15" ht="12.75">
      <c r="B4693">
        <f t="shared" si="73"/>
      </c>
      <c r="C4693" s="104"/>
      <c r="F4693" s="106"/>
      <c r="G4693" s="106"/>
      <c r="H4693" s="106"/>
      <c r="I4693" s="106"/>
      <c r="K4693" s="106"/>
      <c r="L4693" s="106"/>
      <c r="M4693" s="106"/>
      <c r="N4693" s="106"/>
      <c r="O4693" s="106"/>
    </row>
    <row r="4694" spans="2:15" ht="12.75">
      <c r="B4694">
        <f t="shared" si="73"/>
      </c>
      <c r="C4694" s="104"/>
      <c r="E4694" s="106"/>
      <c r="F4694" s="106"/>
      <c r="G4694" s="106"/>
      <c r="H4694" s="106"/>
      <c r="I4694" s="106"/>
      <c r="J4694" s="106"/>
      <c r="K4694" s="106"/>
      <c r="L4694" s="106"/>
      <c r="M4694" s="106"/>
      <c r="N4694" s="106"/>
      <c r="O4694" s="106"/>
    </row>
    <row r="4695" spans="2:15" ht="12.75">
      <c r="B4695">
        <f t="shared" si="73"/>
      </c>
      <c r="C4695" s="104"/>
      <c r="E4695" s="106"/>
      <c r="F4695" s="106"/>
      <c r="G4695" s="106"/>
      <c r="H4695" s="106"/>
      <c r="I4695" s="106"/>
      <c r="J4695" s="106"/>
      <c r="K4695" s="106"/>
      <c r="L4695" s="106"/>
      <c r="M4695" s="106"/>
      <c r="N4695" s="106"/>
      <c r="O4695" s="106"/>
    </row>
    <row r="4696" spans="2:15" ht="12.75">
      <c r="B4696">
        <f t="shared" si="73"/>
      </c>
      <c r="C4696" s="104"/>
      <c r="E4696" s="106"/>
      <c r="F4696" s="106"/>
      <c r="G4696" s="106"/>
      <c r="H4696" s="106"/>
      <c r="I4696" s="106"/>
      <c r="J4696" s="106"/>
      <c r="K4696" s="106"/>
      <c r="L4696" s="106"/>
      <c r="M4696" s="106"/>
      <c r="N4696" s="106"/>
      <c r="O4696" s="106"/>
    </row>
    <row r="4697" spans="2:15" ht="12.75">
      <c r="B4697">
        <f t="shared" si="73"/>
      </c>
      <c r="C4697" s="104"/>
      <c r="E4697" s="106"/>
      <c r="F4697" s="106"/>
      <c r="G4697" s="106"/>
      <c r="H4697" s="106"/>
      <c r="I4697" s="106"/>
      <c r="J4697" s="106"/>
      <c r="K4697" s="106"/>
      <c r="L4697" s="106"/>
      <c r="M4697" s="106"/>
      <c r="N4697" s="106"/>
      <c r="O4697" s="106"/>
    </row>
    <row r="4698" spans="2:3" ht="12.75">
      <c r="B4698">
        <f t="shared" si="73"/>
      </c>
      <c r="C4698" s="104"/>
    </row>
    <row r="4699" spans="2:10" ht="12.75">
      <c r="B4699">
        <f t="shared" si="73"/>
      </c>
      <c r="C4699" s="104"/>
      <c r="H4699" s="106"/>
      <c r="I4699" s="106"/>
      <c r="J4699" s="106"/>
    </row>
    <row r="4700" spans="2:3" ht="12.75">
      <c r="B4700">
        <f t="shared" si="73"/>
      </c>
      <c r="C4700" s="104"/>
    </row>
    <row r="4701" spans="2:10" ht="12.75">
      <c r="B4701">
        <f t="shared" si="73"/>
      </c>
      <c r="C4701" s="104"/>
      <c r="H4701" s="106"/>
      <c r="I4701" s="106"/>
      <c r="J4701" s="106"/>
    </row>
    <row r="4702" spans="2:10" ht="12.75">
      <c r="B4702">
        <f t="shared" si="73"/>
      </c>
      <c r="C4702" s="104"/>
      <c r="H4702" s="106"/>
      <c r="I4702" s="106"/>
      <c r="J4702" s="106"/>
    </row>
    <row r="4703" spans="2:10" ht="12.75">
      <c r="B4703">
        <f t="shared" si="73"/>
      </c>
      <c r="C4703" s="104"/>
      <c r="H4703" s="106"/>
      <c r="I4703" s="106"/>
      <c r="J4703" s="106"/>
    </row>
    <row r="4704" spans="2:3" ht="12.75">
      <c r="B4704">
        <f t="shared" si="73"/>
      </c>
      <c r="C4704" s="104"/>
    </row>
    <row r="4705" spans="2:3" ht="12.75">
      <c r="B4705">
        <f t="shared" si="73"/>
      </c>
      <c r="C4705" s="104"/>
    </row>
    <row r="4706" spans="2:3" ht="12.75">
      <c r="B4706">
        <f t="shared" si="73"/>
      </c>
      <c r="C4706" s="104"/>
    </row>
    <row r="4707" spans="2:3" ht="12.75">
      <c r="B4707">
        <f t="shared" si="73"/>
      </c>
      <c r="C4707" s="104"/>
    </row>
    <row r="4708" spans="2:3" ht="12.75">
      <c r="B4708">
        <f t="shared" si="73"/>
      </c>
      <c r="C4708" s="104"/>
    </row>
    <row r="4709" spans="2:3" ht="12.75">
      <c r="B4709">
        <f t="shared" si="73"/>
      </c>
      <c r="C4709" s="104"/>
    </row>
    <row r="4710" spans="2:3" ht="12.75">
      <c r="B4710">
        <f t="shared" si="73"/>
      </c>
      <c r="C4710" s="104"/>
    </row>
    <row r="4711" spans="2:3" ht="12.75">
      <c r="B4711">
        <f t="shared" si="73"/>
      </c>
      <c r="C4711" s="104"/>
    </row>
    <row r="4712" spans="2:3" ht="12.75">
      <c r="B4712">
        <f t="shared" si="73"/>
      </c>
      <c r="C4712" s="104"/>
    </row>
    <row r="4713" spans="2:3" ht="12.75">
      <c r="B4713">
        <f t="shared" si="73"/>
      </c>
      <c r="C4713" s="104"/>
    </row>
    <row r="4714" spans="2:3" ht="12.75">
      <c r="B4714">
        <f t="shared" si="73"/>
      </c>
      <c r="C4714" s="104"/>
    </row>
    <row r="4715" spans="2:3" ht="12.75">
      <c r="B4715">
        <f t="shared" si="73"/>
      </c>
      <c r="C4715" s="104"/>
    </row>
    <row r="4716" spans="2:6" ht="12.75">
      <c r="B4716">
        <f t="shared" si="73"/>
      </c>
      <c r="C4716" s="104"/>
      <c r="E4716" s="106"/>
      <c r="F4716" s="106"/>
    </row>
    <row r="4717" spans="2:6" ht="12.75">
      <c r="B4717">
        <f t="shared" si="73"/>
      </c>
      <c r="C4717" s="104"/>
      <c r="E4717" s="106"/>
      <c r="F4717" s="106"/>
    </row>
    <row r="4718" spans="2:6" ht="12.75">
      <c r="B4718">
        <f t="shared" si="73"/>
      </c>
      <c r="C4718" s="104"/>
      <c r="E4718" s="106"/>
      <c r="F4718" s="106"/>
    </row>
    <row r="4719" spans="2:6" ht="12.75">
      <c r="B4719">
        <f t="shared" si="73"/>
      </c>
      <c r="C4719" s="104"/>
      <c r="E4719" s="106"/>
      <c r="F4719" s="106"/>
    </row>
    <row r="4720" spans="2:6" ht="12.75">
      <c r="B4720">
        <f t="shared" si="73"/>
      </c>
      <c r="C4720" s="104"/>
      <c r="E4720" s="106"/>
      <c r="F4720" s="106"/>
    </row>
    <row r="4721" spans="2:6" ht="12.75">
      <c r="B4721">
        <f t="shared" si="73"/>
      </c>
      <c r="C4721" s="104"/>
      <c r="E4721" s="106"/>
      <c r="F4721" s="106"/>
    </row>
    <row r="4722" spans="2:3" ht="12.75">
      <c r="B4722">
        <f t="shared" si="73"/>
      </c>
      <c r="C4722" s="104"/>
    </row>
    <row r="4723" spans="2:14" ht="12.75">
      <c r="B4723">
        <f t="shared" si="73"/>
      </c>
      <c r="C4723" s="104"/>
      <c r="H4723" s="106"/>
      <c r="I4723" s="106"/>
      <c r="M4723" s="106"/>
      <c r="N4723" s="106"/>
    </row>
    <row r="4724" spans="2:15" ht="12.75">
      <c r="B4724">
        <f t="shared" si="73"/>
      </c>
      <c r="C4724" s="104"/>
      <c r="G4724" s="106"/>
      <c r="I4724" s="106"/>
      <c r="L4724" s="106"/>
      <c r="N4724" s="106"/>
      <c r="O4724" s="106"/>
    </row>
    <row r="4725" spans="2:15" ht="12.75">
      <c r="B4725">
        <f t="shared" si="73"/>
      </c>
      <c r="C4725" s="104"/>
      <c r="H4725" s="106"/>
      <c r="I4725" s="106"/>
      <c r="M4725" s="106"/>
      <c r="N4725" s="106"/>
      <c r="O4725" s="106"/>
    </row>
    <row r="4726" spans="2:15" ht="12.75">
      <c r="B4726">
        <f t="shared" si="73"/>
      </c>
      <c r="C4726" s="104"/>
      <c r="I4726" s="106"/>
      <c r="M4726" s="106"/>
      <c r="N4726" s="106"/>
      <c r="O4726" s="106"/>
    </row>
    <row r="4727" spans="2:15" ht="12.75">
      <c r="B4727">
        <f t="shared" si="73"/>
      </c>
      <c r="C4727" s="104"/>
      <c r="I4727" s="106"/>
      <c r="N4727" s="106"/>
      <c r="O4727" s="106"/>
    </row>
    <row r="4728" spans="2:15" ht="12.75">
      <c r="B4728">
        <f t="shared" si="73"/>
      </c>
      <c r="C4728" s="104"/>
      <c r="G4728" s="106"/>
      <c r="H4728" s="106"/>
      <c r="I4728" s="106"/>
      <c r="L4728" s="106"/>
      <c r="M4728" s="106"/>
      <c r="N4728" s="106"/>
      <c r="O4728" s="106"/>
    </row>
    <row r="4729" spans="2:3" ht="12.75">
      <c r="B4729">
        <f t="shared" si="73"/>
      </c>
      <c r="C4729" s="104"/>
    </row>
    <row r="4730" spans="2:14" ht="12.75">
      <c r="B4730">
        <f t="shared" si="73"/>
      </c>
      <c r="C4730" s="104"/>
      <c r="H4730" s="106"/>
      <c r="I4730" s="106"/>
      <c r="M4730" s="106"/>
      <c r="N4730" s="106"/>
    </row>
    <row r="4731" spans="2:15" ht="12.75">
      <c r="B4731">
        <f t="shared" si="73"/>
      </c>
      <c r="C4731" s="104"/>
      <c r="F4731" s="106"/>
      <c r="G4731" s="106"/>
      <c r="H4731" s="106"/>
      <c r="I4731" s="106"/>
      <c r="K4731" s="106"/>
      <c r="L4731" s="106"/>
      <c r="M4731" s="106"/>
      <c r="N4731" s="106"/>
      <c r="O4731" s="106"/>
    </row>
    <row r="4732" spans="2:15" ht="12.75">
      <c r="B4732">
        <f t="shared" si="73"/>
      </c>
      <c r="C4732" s="104"/>
      <c r="F4732" s="106"/>
      <c r="G4732" s="106"/>
      <c r="H4732" s="106"/>
      <c r="I4732" s="106"/>
      <c r="K4732" s="106"/>
      <c r="L4732" s="106"/>
      <c r="M4732" s="106"/>
      <c r="N4732" s="106"/>
      <c r="O4732" s="106"/>
    </row>
    <row r="4733" spans="2:15" ht="12.75">
      <c r="B4733">
        <f t="shared" si="73"/>
      </c>
      <c r="C4733" s="104"/>
      <c r="F4733" s="106"/>
      <c r="G4733" s="106"/>
      <c r="H4733" s="106"/>
      <c r="I4733" s="106"/>
      <c r="K4733" s="106"/>
      <c r="L4733" s="106"/>
      <c r="M4733" s="106"/>
      <c r="N4733" s="106"/>
      <c r="O4733" s="106"/>
    </row>
    <row r="4734" spans="2:15" ht="12.75">
      <c r="B4734">
        <f t="shared" si="73"/>
      </c>
      <c r="C4734" s="104"/>
      <c r="F4734" s="106"/>
      <c r="G4734" s="106"/>
      <c r="H4734" s="106"/>
      <c r="I4734" s="106"/>
      <c r="K4734" s="106"/>
      <c r="L4734" s="106"/>
      <c r="M4734" s="106"/>
      <c r="N4734" s="106"/>
      <c r="O4734" s="106"/>
    </row>
    <row r="4735" spans="2:15" ht="12.75">
      <c r="B4735">
        <f t="shared" si="73"/>
      </c>
      <c r="C4735" s="104"/>
      <c r="F4735" s="106"/>
      <c r="G4735" s="106"/>
      <c r="H4735" s="106"/>
      <c r="I4735" s="106"/>
      <c r="J4735" s="106"/>
      <c r="K4735" s="106"/>
      <c r="L4735" s="106"/>
      <c r="M4735" s="106"/>
      <c r="N4735" s="106"/>
      <c r="O4735" s="106"/>
    </row>
    <row r="4736" spans="2:3" ht="12.75">
      <c r="B4736">
        <f t="shared" si="73"/>
      </c>
      <c r="C4736" s="104"/>
    </row>
    <row r="4737" spans="2:10" ht="12.75">
      <c r="B4737">
        <f t="shared" si="73"/>
      </c>
      <c r="C4737" s="104"/>
      <c r="H4737" s="106"/>
      <c r="I4737" s="106"/>
      <c r="J4737" s="106"/>
    </row>
    <row r="4738" spans="2:3" ht="12.75">
      <c r="B4738">
        <f aca="true" t="shared" si="74" ref="B4738:B4801">+C4738&amp;A4738</f>
      </c>
      <c r="C4738" s="104"/>
    </row>
    <row r="4739" spans="2:10" ht="12.75">
      <c r="B4739">
        <f t="shared" si="74"/>
      </c>
      <c r="C4739" s="104"/>
      <c r="H4739" s="106"/>
      <c r="I4739" s="106"/>
      <c r="J4739" s="106"/>
    </row>
    <row r="4740" spans="2:10" ht="12.75">
      <c r="B4740">
        <f t="shared" si="74"/>
      </c>
      <c r="C4740" s="104"/>
      <c r="H4740" s="106"/>
      <c r="I4740" s="106"/>
      <c r="J4740" s="106"/>
    </row>
    <row r="4741" spans="2:10" ht="12.75">
      <c r="B4741">
        <f t="shared" si="74"/>
      </c>
      <c r="C4741" s="104"/>
      <c r="H4741" s="106"/>
      <c r="I4741" s="106"/>
      <c r="J4741" s="106"/>
    </row>
    <row r="4742" spans="2:3" ht="12.75">
      <c r="B4742">
        <f t="shared" si="74"/>
      </c>
      <c r="C4742" s="104"/>
    </row>
    <row r="4743" spans="2:3" ht="12.75">
      <c r="B4743">
        <f t="shared" si="74"/>
      </c>
      <c r="C4743" s="104"/>
    </row>
    <row r="4744" spans="2:3" ht="12.75">
      <c r="B4744">
        <f t="shared" si="74"/>
      </c>
      <c r="C4744" s="104"/>
    </row>
    <row r="4745" spans="2:3" ht="12.75">
      <c r="B4745">
        <f t="shared" si="74"/>
      </c>
      <c r="C4745" s="104"/>
    </row>
    <row r="4746" spans="2:3" ht="12.75">
      <c r="B4746">
        <f t="shared" si="74"/>
      </c>
      <c r="C4746" s="104"/>
    </row>
    <row r="4747" spans="2:3" ht="12.75">
      <c r="B4747">
        <f t="shared" si="74"/>
      </c>
      <c r="C4747" s="104"/>
    </row>
    <row r="4748" spans="2:3" ht="12.75">
      <c r="B4748">
        <f t="shared" si="74"/>
      </c>
      <c r="C4748" s="104"/>
    </row>
    <row r="4749" spans="2:3" ht="12.75">
      <c r="B4749">
        <f t="shared" si="74"/>
      </c>
      <c r="C4749" s="104"/>
    </row>
    <row r="4750" spans="2:3" ht="12.75">
      <c r="B4750">
        <f t="shared" si="74"/>
      </c>
      <c r="C4750" s="104"/>
    </row>
    <row r="4751" spans="2:3" ht="12.75">
      <c r="B4751">
        <f t="shared" si="74"/>
      </c>
      <c r="C4751" s="104"/>
    </row>
    <row r="4752" spans="2:3" ht="12.75">
      <c r="B4752">
        <f t="shared" si="74"/>
      </c>
      <c r="C4752" s="104"/>
    </row>
    <row r="4753" spans="2:3" ht="12.75">
      <c r="B4753">
        <f t="shared" si="74"/>
      </c>
      <c r="C4753" s="104"/>
    </row>
    <row r="4754" spans="2:6" ht="12.75">
      <c r="B4754">
        <f t="shared" si="74"/>
      </c>
      <c r="C4754" s="104"/>
      <c r="E4754" s="106"/>
      <c r="F4754" s="106"/>
    </row>
    <row r="4755" spans="2:6" ht="12.75">
      <c r="B4755">
        <f t="shared" si="74"/>
      </c>
      <c r="C4755" s="104"/>
      <c r="E4755" s="106"/>
      <c r="F4755" s="106"/>
    </row>
    <row r="4756" spans="2:6" ht="12.75">
      <c r="B4756">
        <f t="shared" si="74"/>
      </c>
      <c r="C4756" s="104"/>
      <c r="E4756" s="106"/>
      <c r="F4756" s="106"/>
    </row>
    <row r="4757" spans="2:6" ht="12.75">
      <c r="B4757">
        <f t="shared" si="74"/>
      </c>
      <c r="C4757" s="104"/>
      <c r="E4757" s="106"/>
      <c r="F4757" s="106"/>
    </row>
    <row r="4758" spans="2:6" ht="12.75">
      <c r="B4758">
        <f t="shared" si="74"/>
      </c>
      <c r="C4758" s="104"/>
      <c r="E4758" s="106"/>
      <c r="F4758" s="106"/>
    </row>
    <row r="4759" spans="2:6" ht="12.75">
      <c r="B4759">
        <f t="shared" si="74"/>
      </c>
      <c r="C4759" s="104"/>
      <c r="E4759" s="106"/>
      <c r="F4759" s="106"/>
    </row>
    <row r="4760" spans="2:3" ht="12.75">
      <c r="B4760">
        <f t="shared" si="74"/>
      </c>
      <c r="C4760" s="104"/>
    </row>
    <row r="4761" spans="2:15" ht="12.75">
      <c r="B4761">
        <f t="shared" si="74"/>
      </c>
      <c r="C4761" s="104"/>
      <c r="G4761" s="106"/>
      <c r="I4761" s="106"/>
      <c r="L4761" s="106"/>
      <c r="N4761" s="106"/>
      <c r="O4761" s="106"/>
    </row>
    <row r="4762" spans="2:15" ht="12.75">
      <c r="B4762">
        <f t="shared" si="74"/>
      </c>
      <c r="C4762" s="104"/>
      <c r="G4762" s="106"/>
      <c r="I4762" s="106"/>
      <c r="L4762" s="106"/>
      <c r="N4762" s="106"/>
      <c r="O4762" s="106"/>
    </row>
    <row r="4763" spans="2:15" ht="12.75">
      <c r="B4763">
        <f t="shared" si="74"/>
      </c>
      <c r="C4763" s="104"/>
      <c r="G4763" s="106"/>
      <c r="I4763" s="106"/>
      <c r="L4763" s="106"/>
      <c r="N4763" s="106"/>
      <c r="O4763" s="106"/>
    </row>
    <row r="4764" spans="2:15" ht="12.75">
      <c r="B4764">
        <f t="shared" si="74"/>
      </c>
      <c r="C4764" s="104"/>
      <c r="I4764" s="106"/>
      <c r="N4764" s="106"/>
      <c r="O4764" s="106"/>
    </row>
    <row r="4765" spans="2:15" ht="12.75">
      <c r="B4765">
        <f t="shared" si="74"/>
      </c>
      <c r="C4765" s="104"/>
      <c r="I4765" s="106"/>
      <c r="N4765" s="106"/>
      <c r="O4765" s="106"/>
    </row>
    <row r="4766" spans="2:15" ht="12.75">
      <c r="B4766">
        <f t="shared" si="74"/>
      </c>
      <c r="C4766" s="104"/>
      <c r="G4766" s="106"/>
      <c r="I4766" s="106"/>
      <c r="L4766" s="106"/>
      <c r="N4766" s="106"/>
      <c r="O4766" s="106"/>
    </row>
    <row r="4767" spans="2:3" ht="12.75">
      <c r="B4767">
        <f t="shared" si="74"/>
      </c>
      <c r="C4767" s="104"/>
    </row>
    <row r="4768" spans="2:15" ht="12.75">
      <c r="B4768">
        <f t="shared" si="74"/>
      </c>
      <c r="C4768" s="104"/>
      <c r="G4768" s="106"/>
      <c r="I4768" s="106"/>
      <c r="L4768" s="106"/>
      <c r="N4768" s="106"/>
      <c r="O4768" s="106"/>
    </row>
    <row r="4769" spans="2:15" ht="12.75">
      <c r="B4769">
        <f t="shared" si="74"/>
      </c>
      <c r="C4769" s="104"/>
      <c r="F4769" s="106"/>
      <c r="G4769" s="106"/>
      <c r="H4769" s="106"/>
      <c r="I4769" s="106"/>
      <c r="K4769" s="106"/>
      <c r="L4769" s="106"/>
      <c r="M4769" s="106"/>
      <c r="N4769" s="106"/>
      <c r="O4769" s="106"/>
    </row>
    <row r="4770" spans="2:15" ht="12.75">
      <c r="B4770">
        <f t="shared" si="74"/>
      </c>
      <c r="C4770" s="104"/>
      <c r="E4770" s="106"/>
      <c r="F4770" s="106"/>
      <c r="G4770" s="106"/>
      <c r="H4770" s="106"/>
      <c r="I4770" s="106"/>
      <c r="J4770" s="106"/>
      <c r="K4770" s="106"/>
      <c r="L4770" s="106"/>
      <c r="M4770" s="106"/>
      <c r="N4770" s="106"/>
      <c r="O4770" s="106"/>
    </row>
    <row r="4771" spans="2:15" ht="12.75">
      <c r="B4771">
        <f t="shared" si="74"/>
      </c>
      <c r="C4771" s="104"/>
      <c r="G4771" s="106"/>
      <c r="H4771" s="106"/>
      <c r="I4771" s="106"/>
      <c r="K4771" s="106"/>
      <c r="L4771" s="106"/>
      <c r="M4771" s="106"/>
      <c r="N4771" s="106"/>
      <c r="O4771" s="106"/>
    </row>
    <row r="4772" spans="2:15" ht="12.75">
      <c r="B4772">
        <f t="shared" si="74"/>
      </c>
      <c r="C4772" s="104"/>
      <c r="E4772" s="106"/>
      <c r="F4772" s="106"/>
      <c r="G4772" s="106"/>
      <c r="H4772" s="106"/>
      <c r="I4772" s="106"/>
      <c r="J4772" s="106"/>
      <c r="K4772" s="106"/>
      <c r="L4772" s="106"/>
      <c r="M4772" s="106"/>
      <c r="N4772" s="106"/>
      <c r="O4772" s="106"/>
    </row>
    <row r="4773" spans="2:15" ht="12.75">
      <c r="B4773">
        <f t="shared" si="74"/>
      </c>
      <c r="C4773" s="104"/>
      <c r="E4773" s="106"/>
      <c r="F4773" s="106"/>
      <c r="G4773" s="106"/>
      <c r="H4773" s="106"/>
      <c r="I4773" s="106"/>
      <c r="J4773" s="106"/>
      <c r="K4773" s="106"/>
      <c r="L4773" s="106"/>
      <c r="M4773" s="106"/>
      <c r="N4773" s="106"/>
      <c r="O4773" s="106"/>
    </row>
    <row r="4774" spans="2:3" ht="12.75">
      <c r="B4774">
        <f t="shared" si="74"/>
      </c>
      <c r="C4774" s="104"/>
    </row>
    <row r="4775" spans="2:10" ht="12.75">
      <c r="B4775">
        <f t="shared" si="74"/>
      </c>
      <c r="C4775" s="104"/>
      <c r="H4775" s="106"/>
      <c r="I4775" s="106"/>
      <c r="J4775" s="106"/>
    </row>
    <row r="4776" spans="2:3" ht="12.75">
      <c r="B4776">
        <f t="shared" si="74"/>
      </c>
      <c r="C4776" s="104"/>
    </row>
    <row r="4777" spans="2:9" ht="12.75">
      <c r="B4777">
        <f t="shared" si="74"/>
      </c>
      <c r="C4777" s="104"/>
      <c r="H4777" s="106"/>
      <c r="I4777" s="106"/>
    </row>
    <row r="4778" spans="2:10" ht="12.75">
      <c r="B4778">
        <f t="shared" si="74"/>
      </c>
      <c r="C4778" s="104"/>
      <c r="H4778" s="106"/>
      <c r="I4778" s="106"/>
      <c r="J4778" s="106"/>
    </row>
    <row r="4779" spans="2:10" ht="12.75">
      <c r="B4779">
        <f t="shared" si="74"/>
      </c>
      <c r="C4779" s="104"/>
      <c r="H4779" s="106"/>
      <c r="I4779" s="106"/>
      <c r="J4779" s="106"/>
    </row>
    <row r="4780" spans="2:3" ht="12.75">
      <c r="B4780">
        <f t="shared" si="74"/>
      </c>
      <c r="C4780" s="104"/>
    </row>
    <row r="4781" spans="2:3" ht="12.75">
      <c r="B4781">
        <f t="shared" si="74"/>
      </c>
      <c r="C4781" s="104"/>
    </row>
    <row r="4782" spans="2:3" ht="12.75">
      <c r="B4782">
        <f t="shared" si="74"/>
      </c>
      <c r="C4782" s="104"/>
    </row>
    <row r="4783" spans="2:3" ht="12.75">
      <c r="B4783">
        <f t="shared" si="74"/>
      </c>
      <c r="C4783" s="104"/>
    </row>
    <row r="4784" spans="2:3" ht="12.75">
      <c r="B4784">
        <f t="shared" si="74"/>
      </c>
      <c r="C4784" s="104"/>
    </row>
    <row r="4785" spans="2:3" ht="12.75">
      <c r="B4785">
        <f t="shared" si="74"/>
      </c>
      <c r="C4785" s="104"/>
    </row>
    <row r="4786" spans="2:3" ht="12.75">
      <c r="B4786">
        <f t="shared" si="74"/>
      </c>
      <c r="C4786" s="104"/>
    </row>
    <row r="4787" spans="2:3" ht="12.75">
      <c r="B4787">
        <f t="shared" si="74"/>
      </c>
      <c r="C4787" s="104"/>
    </row>
    <row r="4788" spans="2:3" ht="12.75">
      <c r="B4788">
        <f t="shared" si="74"/>
      </c>
      <c r="C4788" s="104"/>
    </row>
    <row r="4789" spans="2:3" ht="12.75">
      <c r="B4789">
        <f t="shared" si="74"/>
      </c>
      <c r="C4789" s="104"/>
    </row>
    <row r="4790" spans="2:3" ht="12.75">
      <c r="B4790">
        <f t="shared" si="74"/>
      </c>
      <c r="C4790" s="104"/>
    </row>
    <row r="4791" spans="2:3" ht="12.75">
      <c r="B4791">
        <f t="shared" si="74"/>
      </c>
      <c r="C4791" s="104"/>
    </row>
    <row r="4792" spans="2:6" ht="12.75">
      <c r="B4792">
        <f t="shared" si="74"/>
      </c>
      <c r="C4792" s="104"/>
      <c r="F4792" s="106"/>
    </row>
    <row r="4793" spans="2:3" ht="12.75">
      <c r="B4793">
        <f t="shared" si="74"/>
      </c>
      <c r="C4793" s="104"/>
    </row>
    <row r="4794" spans="2:3" ht="12.75">
      <c r="B4794">
        <f t="shared" si="74"/>
      </c>
      <c r="C4794" s="104"/>
    </row>
    <row r="4795" spans="2:3" ht="12.75">
      <c r="B4795">
        <f t="shared" si="74"/>
      </c>
      <c r="C4795" s="104"/>
    </row>
    <row r="4796" spans="2:3" ht="12.75">
      <c r="B4796">
        <f t="shared" si="74"/>
      </c>
      <c r="C4796" s="104"/>
    </row>
    <row r="4797" spans="2:6" ht="12.75">
      <c r="B4797">
        <f t="shared" si="74"/>
      </c>
      <c r="C4797" s="104"/>
      <c r="F4797" s="106"/>
    </row>
    <row r="4798" spans="2:3" ht="12.75">
      <c r="B4798">
        <f t="shared" si="74"/>
      </c>
      <c r="C4798" s="104"/>
    </row>
    <row r="4799" spans="2:15" ht="12.75">
      <c r="B4799">
        <f t="shared" si="74"/>
      </c>
      <c r="C4799" s="104"/>
      <c r="I4799" s="106"/>
      <c r="N4799" s="106"/>
      <c r="O4799" s="106"/>
    </row>
    <row r="4800" spans="2:3" ht="12.75">
      <c r="B4800">
        <f t="shared" si="74"/>
      </c>
      <c r="C4800" s="104"/>
    </row>
    <row r="4801" spans="2:3" ht="12.75">
      <c r="B4801">
        <f t="shared" si="74"/>
      </c>
      <c r="C4801" s="104"/>
    </row>
    <row r="4802" spans="2:3" ht="12.75">
      <c r="B4802">
        <f aca="true" t="shared" si="75" ref="B4802:B4865">+C4802&amp;A4802</f>
      </c>
      <c r="C4802" s="104"/>
    </row>
    <row r="4803" spans="2:3" ht="12.75">
      <c r="B4803">
        <f t="shared" si="75"/>
      </c>
      <c r="C4803" s="104"/>
    </row>
    <row r="4804" spans="2:15" ht="12.75">
      <c r="B4804">
        <f t="shared" si="75"/>
      </c>
      <c r="C4804" s="104"/>
      <c r="I4804" s="106"/>
      <c r="N4804" s="106"/>
      <c r="O4804" s="106"/>
    </row>
    <row r="4805" spans="2:3" ht="12.75">
      <c r="B4805">
        <f t="shared" si="75"/>
      </c>
      <c r="C4805" s="104"/>
    </row>
    <row r="4806" spans="2:15" ht="12.75">
      <c r="B4806">
        <f t="shared" si="75"/>
      </c>
      <c r="C4806" s="104"/>
      <c r="I4806" s="106"/>
      <c r="N4806" s="106"/>
      <c r="O4806" s="106"/>
    </row>
    <row r="4807" spans="2:3" ht="12.75">
      <c r="B4807">
        <f t="shared" si="75"/>
      </c>
      <c r="C4807" s="104"/>
    </row>
    <row r="4808" spans="2:3" ht="12.75">
      <c r="B4808">
        <f t="shared" si="75"/>
      </c>
      <c r="C4808" s="104"/>
    </row>
    <row r="4809" spans="2:3" ht="12.75">
      <c r="B4809">
        <f t="shared" si="75"/>
      </c>
      <c r="C4809" s="104"/>
    </row>
    <row r="4810" spans="2:3" ht="12.75">
      <c r="B4810">
        <f t="shared" si="75"/>
      </c>
      <c r="C4810" s="104"/>
    </row>
    <row r="4811" spans="2:15" ht="12.75">
      <c r="B4811">
        <f t="shared" si="75"/>
      </c>
      <c r="C4811" s="104"/>
      <c r="I4811" s="106"/>
      <c r="N4811" s="106"/>
      <c r="O4811" s="106"/>
    </row>
    <row r="4812" spans="2:3" ht="12.75">
      <c r="B4812">
        <f t="shared" si="75"/>
      </c>
      <c r="C4812" s="104"/>
    </row>
    <row r="4813" spans="2:10" ht="12.75">
      <c r="B4813">
        <f t="shared" si="75"/>
      </c>
      <c r="C4813" s="104"/>
      <c r="I4813" s="106"/>
      <c r="J4813" s="106"/>
    </row>
    <row r="4814" spans="2:3" ht="12.75">
      <c r="B4814">
        <f t="shared" si="75"/>
      </c>
      <c r="C4814" s="104"/>
    </row>
    <row r="4815" spans="2:9" ht="12.75">
      <c r="B4815">
        <f t="shared" si="75"/>
      </c>
      <c r="C4815" s="104"/>
      <c r="H4815" s="106"/>
      <c r="I4815" s="106"/>
    </row>
    <row r="4816" spans="2:10" ht="12.75">
      <c r="B4816">
        <f t="shared" si="75"/>
      </c>
      <c r="C4816" s="104"/>
      <c r="H4816" s="106"/>
      <c r="I4816" s="106"/>
      <c r="J4816" s="106"/>
    </row>
    <row r="4817" spans="2:10" ht="12.75">
      <c r="B4817">
        <f t="shared" si="75"/>
      </c>
      <c r="C4817" s="104"/>
      <c r="H4817" s="106"/>
      <c r="I4817" s="106"/>
      <c r="J4817" s="106"/>
    </row>
    <row r="4818" spans="2:3" ht="12.75">
      <c r="B4818">
        <f t="shared" si="75"/>
      </c>
      <c r="C4818" s="104"/>
    </row>
    <row r="4819" spans="2:3" ht="12.75">
      <c r="B4819">
        <f t="shared" si="75"/>
      </c>
      <c r="C4819" s="104"/>
    </row>
    <row r="4820" spans="2:3" ht="12.75">
      <c r="B4820">
        <f t="shared" si="75"/>
      </c>
      <c r="C4820" s="104"/>
    </row>
    <row r="4821" spans="2:3" ht="12.75">
      <c r="B4821">
        <f t="shared" si="75"/>
      </c>
      <c r="C4821" s="104"/>
    </row>
    <row r="4822" spans="2:3" ht="12.75">
      <c r="B4822">
        <f t="shared" si="75"/>
      </c>
      <c r="C4822" s="104"/>
    </row>
    <row r="4823" spans="2:3" ht="12.75">
      <c r="B4823">
        <f t="shared" si="75"/>
      </c>
      <c r="C4823" s="104"/>
    </row>
    <row r="4824" spans="2:3" ht="12.75">
      <c r="B4824">
        <f t="shared" si="75"/>
      </c>
      <c r="C4824" s="104"/>
    </row>
    <row r="4825" spans="2:3" ht="12.75">
      <c r="B4825">
        <f t="shared" si="75"/>
      </c>
      <c r="C4825" s="104"/>
    </row>
    <row r="4826" spans="2:3" ht="12.75">
      <c r="B4826">
        <f t="shared" si="75"/>
      </c>
      <c r="C4826" s="104"/>
    </row>
    <row r="4827" spans="2:3" ht="12.75">
      <c r="B4827">
        <f t="shared" si="75"/>
      </c>
      <c r="C4827" s="104"/>
    </row>
    <row r="4828" spans="2:3" ht="12.75">
      <c r="B4828">
        <f t="shared" si="75"/>
      </c>
      <c r="C4828" s="104"/>
    </row>
    <row r="4829" spans="2:3" ht="12.75">
      <c r="B4829">
        <f t="shared" si="75"/>
      </c>
      <c r="C4829" s="104"/>
    </row>
    <row r="4830" spans="2:3" ht="12.75">
      <c r="B4830">
        <f t="shared" si="75"/>
      </c>
      <c r="C4830" s="104"/>
    </row>
    <row r="4831" spans="2:6" ht="12.75">
      <c r="B4831">
        <f t="shared" si="75"/>
      </c>
      <c r="C4831" s="104"/>
      <c r="E4831" s="106"/>
      <c r="F4831" s="106"/>
    </row>
    <row r="4832" spans="2:6" ht="12.75">
      <c r="B4832">
        <f t="shared" si="75"/>
      </c>
      <c r="C4832" s="104"/>
      <c r="E4832" s="106"/>
      <c r="F4832" s="106"/>
    </row>
    <row r="4833" spans="2:5" ht="12.75">
      <c r="B4833">
        <f t="shared" si="75"/>
      </c>
      <c r="C4833" s="104"/>
      <c r="E4833" s="106"/>
    </row>
    <row r="4834" spans="2:6" ht="12.75">
      <c r="B4834">
        <f t="shared" si="75"/>
      </c>
      <c r="C4834" s="104"/>
      <c r="E4834" s="106"/>
      <c r="F4834" s="106"/>
    </row>
    <row r="4835" spans="2:6" ht="12.75">
      <c r="B4835">
        <f t="shared" si="75"/>
      </c>
      <c r="C4835" s="104"/>
      <c r="E4835" s="106"/>
      <c r="F4835" s="106"/>
    </row>
    <row r="4836" spans="2:3" ht="12.75">
      <c r="B4836">
        <f t="shared" si="75"/>
      </c>
      <c r="C4836" s="104"/>
    </row>
    <row r="4837" spans="2:3" ht="12.75">
      <c r="B4837">
        <f t="shared" si="75"/>
      </c>
      <c r="C4837" s="104"/>
    </row>
    <row r="4838" spans="2:15" ht="12.75">
      <c r="B4838">
        <f t="shared" si="75"/>
      </c>
      <c r="C4838" s="104"/>
      <c r="O4838" s="106"/>
    </row>
    <row r="4839" spans="2:15" ht="12.75">
      <c r="B4839">
        <f t="shared" si="75"/>
      </c>
      <c r="C4839" s="104"/>
      <c r="H4839" s="106"/>
      <c r="M4839" s="106"/>
      <c r="O4839" s="106"/>
    </row>
    <row r="4840" spans="2:3" ht="12.75">
      <c r="B4840">
        <f t="shared" si="75"/>
      </c>
      <c r="C4840" s="104"/>
    </row>
    <row r="4841" spans="2:14" ht="12.75">
      <c r="B4841">
        <f t="shared" si="75"/>
      </c>
      <c r="C4841" s="104"/>
      <c r="H4841" s="106"/>
      <c r="I4841" s="106"/>
      <c r="M4841" s="106"/>
      <c r="N4841" s="106"/>
    </row>
    <row r="4842" spans="2:15" ht="12.75">
      <c r="B4842">
        <f t="shared" si="75"/>
      </c>
      <c r="C4842" s="104"/>
      <c r="H4842" s="106"/>
      <c r="I4842" s="106"/>
      <c r="M4842" s="106"/>
      <c r="N4842" s="106"/>
      <c r="O4842" s="106"/>
    </row>
    <row r="4843" spans="2:3" ht="12.75">
      <c r="B4843">
        <f t="shared" si="75"/>
      </c>
      <c r="C4843" s="104"/>
    </row>
    <row r="4844" spans="2:3" ht="12.75">
      <c r="B4844">
        <f t="shared" si="75"/>
      </c>
      <c r="C4844" s="104"/>
    </row>
    <row r="4845" spans="2:15" ht="12.75">
      <c r="B4845">
        <f t="shared" si="75"/>
      </c>
      <c r="C4845" s="104"/>
      <c r="O4845" s="106"/>
    </row>
    <row r="4846" spans="2:15" ht="12.75">
      <c r="B4846">
        <f t="shared" si="75"/>
      </c>
      <c r="C4846" s="104"/>
      <c r="G4846" s="106"/>
      <c r="H4846" s="106"/>
      <c r="K4846" s="106"/>
      <c r="L4846" s="106"/>
      <c r="M4846" s="106"/>
      <c r="N4846" s="106"/>
      <c r="O4846" s="106"/>
    </row>
    <row r="4847" spans="2:14" ht="12.75">
      <c r="B4847">
        <f t="shared" si="75"/>
      </c>
      <c r="C4847" s="104"/>
      <c r="N4847" s="106"/>
    </row>
    <row r="4848" spans="2:14" ht="12.75">
      <c r="B4848">
        <f t="shared" si="75"/>
      </c>
      <c r="C4848" s="104"/>
      <c r="E4848" s="106"/>
      <c r="F4848" s="106"/>
      <c r="G4848" s="106"/>
      <c r="H4848" s="106"/>
      <c r="I4848" s="106"/>
      <c r="K4848" s="106"/>
      <c r="L4848" s="106"/>
      <c r="M4848" s="106"/>
      <c r="N4848" s="106"/>
    </row>
    <row r="4849" spans="2:15" ht="12.75">
      <c r="B4849">
        <f t="shared" si="75"/>
      </c>
      <c r="C4849" s="104"/>
      <c r="E4849" s="106"/>
      <c r="F4849" s="106"/>
      <c r="G4849" s="106"/>
      <c r="H4849" s="106"/>
      <c r="I4849" s="106"/>
      <c r="K4849" s="106"/>
      <c r="L4849" s="106"/>
      <c r="M4849" s="106"/>
      <c r="N4849" s="106"/>
      <c r="O4849" s="106"/>
    </row>
    <row r="4850" spans="2:3" ht="12.75">
      <c r="B4850">
        <f t="shared" si="75"/>
      </c>
      <c r="C4850" s="104"/>
    </row>
    <row r="4851" spans="2:10" ht="12.75">
      <c r="B4851">
        <f t="shared" si="75"/>
      </c>
      <c r="C4851" s="104"/>
      <c r="H4851" s="106"/>
      <c r="I4851" s="106"/>
      <c r="J4851" s="106"/>
    </row>
    <row r="4852" spans="2:3" ht="12.75">
      <c r="B4852">
        <f t="shared" si="75"/>
      </c>
      <c r="C4852" s="104"/>
    </row>
    <row r="4853" spans="2:9" ht="12.75">
      <c r="B4853">
        <f t="shared" si="75"/>
      </c>
      <c r="C4853" s="104"/>
      <c r="H4853" s="106"/>
      <c r="I4853" s="106"/>
    </row>
    <row r="4854" spans="2:10" ht="12.75">
      <c r="B4854">
        <f t="shared" si="75"/>
      </c>
      <c r="C4854" s="104"/>
      <c r="H4854" s="106"/>
      <c r="I4854" s="106"/>
      <c r="J4854" s="106"/>
    </row>
    <row r="4855" spans="2:10" ht="12.75">
      <c r="B4855">
        <f t="shared" si="75"/>
      </c>
      <c r="C4855" s="104"/>
      <c r="H4855" s="106"/>
      <c r="I4855" s="106"/>
      <c r="J4855" s="106"/>
    </row>
    <row r="4856" spans="2:3" ht="12.75">
      <c r="B4856">
        <f t="shared" si="75"/>
      </c>
      <c r="C4856" s="104"/>
    </row>
    <row r="4857" spans="2:3" ht="12.75">
      <c r="B4857">
        <f t="shared" si="75"/>
      </c>
      <c r="C4857" s="104"/>
    </row>
    <row r="4858" spans="2:3" ht="12.75">
      <c r="B4858">
        <f t="shared" si="75"/>
      </c>
      <c r="C4858" s="104"/>
    </row>
    <row r="4859" spans="2:3" ht="12.75">
      <c r="B4859">
        <f t="shared" si="75"/>
      </c>
      <c r="C4859" s="104"/>
    </row>
    <row r="4860" spans="2:3" ht="12.75">
      <c r="B4860">
        <f t="shared" si="75"/>
      </c>
      <c r="C4860" s="104"/>
    </row>
    <row r="4861" spans="2:3" ht="12.75">
      <c r="B4861">
        <f t="shared" si="75"/>
      </c>
      <c r="C4861" s="104"/>
    </row>
    <row r="4862" spans="2:3" ht="12.75">
      <c r="B4862">
        <f t="shared" si="75"/>
      </c>
      <c r="C4862" s="104"/>
    </row>
    <row r="4863" spans="2:3" ht="12.75">
      <c r="B4863">
        <f t="shared" si="75"/>
      </c>
      <c r="C4863" s="104"/>
    </row>
    <row r="4864" spans="2:3" ht="12.75">
      <c r="B4864">
        <f t="shared" si="75"/>
      </c>
      <c r="C4864" s="104"/>
    </row>
    <row r="4865" spans="2:3" ht="12.75">
      <c r="B4865">
        <f t="shared" si="75"/>
      </c>
      <c r="C4865" s="104"/>
    </row>
    <row r="4866" spans="2:3" ht="12.75">
      <c r="B4866">
        <f aca="true" t="shared" si="76" ref="B4866:B4929">+C4866&amp;A4866</f>
      </c>
      <c r="C4866" s="104"/>
    </row>
    <row r="4867" spans="2:3" ht="12.75">
      <c r="B4867">
        <f t="shared" si="76"/>
      </c>
      <c r="C4867" s="104"/>
    </row>
    <row r="4868" spans="2:6" ht="12.75">
      <c r="B4868">
        <f t="shared" si="76"/>
      </c>
      <c r="C4868" s="104"/>
      <c r="E4868" s="106"/>
      <c r="F4868" s="106"/>
    </row>
    <row r="4869" spans="2:6" ht="12.75">
      <c r="B4869">
        <f t="shared" si="76"/>
      </c>
      <c r="C4869" s="104"/>
      <c r="E4869" s="106"/>
      <c r="F4869" s="106"/>
    </row>
    <row r="4870" spans="2:6" ht="12.75">
      <c r="B4870">
        <f t="shared" si="76"/>
      </c>
      <c r="C4870" s="104"/>
      <c r="E4870" s="106"/>
      <c r="F4870" s="106"/>
    </row>
    <row r="4871" spans="2:6" ht="12.75">
      <c r="B4871">
        <f t="shared" si="76"/>
      </c>
      <c r="C4871" s="104"/>
      <c r="E4871" s="106"/>
      <c r="F4871" s="106"/>
    </row>
    <row r="4872" spans="2:6" ht="12.75">
      <c r="B4872">
        <f t="shared" si="76"/>
      </c>
      <c r="C4872" s="104"/>
      <c r="E4872" s="106"/>
      <c r="F4872" s="106"/>
    </row>
    <row r="4873" spans="2:6" ht="12.75">
      <c r="B4873">
        <f t="shared" si="76"/>
      </c>
      <c r="C4873" s="104"/>
      <c r="E4873" s="106"/>
      <c r="F4873" s="106"/>
    </row>
    <row r="4874" spans="2:3" ht="12.75">
      <c r="B4874">
        <f t="shared" si="76"/>
      </c>
      <c r="C4874" s="104"/>
    </row>
    <row r="4875" spans="2:15" ht="12.75">
      <c r="B4875">
        <f t="shared" si="76"/>
      </c>
      <c r="C4875" s="104"/>
      <c r="G4875" s="106"/>
      <c r="H4875" s="106"/>
      <c r="I4875" s="106"/>
      <c r="L4875" s="106"/>
      <c r="M4875" s="106"/>
      <c r="N4875" s="106"/>
      <c r="O4875" s="106"/>
    </row>
    <row r="4876" spans="2:15" ht="12.75">
      <c r="B4876">
        <f t="shared" si="76"/>
      </c>
      <c r="C4876" s="104"/>
      <c r="G4876" s="106"/>
      <c r="H4876" s="106"/>
      <c r="I4876" s="106"/>
      <c r="L4876" s="106"/>
      <c r="M4876" s="106"/>
      <c r="N4876" s="106"/>
      <c r="O4876" s="106"/>
    </row>
    <row r="4877" spans="2:15" ht="12.75">
      <c r="B4877">
        <f t="shared" si="76"/>
      </c>
      <c r="C4877" s="104"/>
      <c r="G4877" s="106"/>
      <c r="H4877" s="106"/>
      <c r="I4877" s="106"/>
      <c r="L4877" s="106"/>
      <c r="M4877" s="106"/>
      <c r="N4877" s="106"/>
      <c r="O4877" s="106"/>
    </row>
    <row r="4878" spans="2:15" ht="12.75">
      <c r="B4878">
        <f t="shared" si="76"/>
      </c>
      <c r="C4878" s="104"/>
      <c r="G4878" s="106"/>
      <c r="H4878" s="106"/>
      <c r="I4878" s="106"/>
      <c r="L4878" s="106"/>
      <c r="M4878" s="106"/>
      <c r="N4878" s="106"/>
      <c r="O4878" s="106"/>
    </row>
    <row r="4879" spans="2:15" ht="12.75">
      <c r="B4879">
        <f t="shared" si="76"/>
      </c>
      <c r="C4879" s="104"/>
      <c r="F4879" s="106"/>
      <c r="H4879" s="106"/>
      <c r="I4879" s="106"/>
      <c r="K4879" s="106"/>
      <c r="M4879" s="106"/>
      <c r="N4879" s="106"/>
      <c r="O4879" s="106"/>
    </row>
    <row r="4880" spans="2:15" ht="12.75">
      <c r="B4880">
        <f t="shared" si="76"/>
      </c>
      <c r="C4880" s="104"/>
      <c r="F4880" s="106"/>
      <c r="G4880" s="106"/>
      <c r="H4880" s="106"/>
      <c r="I4880" s="106"/>
      <c r="K4880" s="106"/>
      <c r="L4880" s="106"/>
      <c r="M4880" s="106"/>
      <c r="N4880" s="106"/>
      <c r="O4880" s="106"/>
    </row>
    <row r="4881" spans="2:3" ht="12.75">
      <c r="B4881">
        <f t="shared" si="76"/>
      </c>
      <c r="C4881" s="104"/>
    </row>
    <row r="4882" spans="2:15" ht="12.75">
      <c r="B4882">
        <f t="shared" si="76"/>
      </c>
      <c r="C4882" s="104"/>
      <c r="G4882" s="106"/>
      <c r="H4882" s="106"/>
      <c r="I4882" s="106"/>
      <c r="L4882" s="106"/>
      <c r="M4882" s="106"/>
      <c r="N4882" s="106"/>
      <c r="O4882" s="106"/>
    </row>
    <row r="4883" spans="2:15" ht="12.75">
      <c r="B4883">
        <f t="shared" si="76"/>
      </c>
      <c r="C4883" s="104"/>
      <c r="F4883" s="106"/>
      <c r="G4883" s="106"/>
      <c r="H4883" s="106"/>
      <c r="I4883" s="106"/>
      <c r="K4883" s="106"/>
      <c r="L4883" s="106"/>
      <c r="M4883" s="106"/>
      <c r="N4883" s="106"/>
      <c r="O4883" s="106"/>
    </row>
    <row r="4884" spans="2:15" ht="12.75">
      <c r="B4884">
        <f t="shared" si="76"/>
      </c>
      <c r="C4884" s="104"/>
      <c r="E4884" s="106"/>
      <c r="F4884" s="106"/>
      <c r="G4884" s="106"/>
      <c r="H4884" s="106"/>
      <c r="I4884" s="106"/>
      <c r="J4884" s="106"/>
      <c r="K4884" s="106"/>
      <c r="L4884" s="106"/>
      <c r="M4884" s="106"/>
      <c r="N4884" s="106"/>
      <c r="O4884" s="106"/>
    </row>
    <row r="4885" spans="2:15" ht="12.75">
      <c r="B4885">
        <f t="shared" si="76"/>
      </c>
      <c r="C4885" s="104"/>
      <c r="E4885" s="106"/>
      <c r="F4885" s="106"/>
      <c r="G4885" s="106"/>
      <c r="H4885" s="106"/>
      <c r="I4885" s="106"/>
      <c r="J4885" s="106"/>
      <c r="K4885" s="106"/>
      <c r="L4885" s="106"/>
      <c r="M4885" s="106"/>
      <c r="N4885" s="106"/>
      <c r="O4885" s="106"/>
    </row>
    <row r="4886" spans="2:15" ht="12.75">
      <c r="B4886">
        <f t="shared" si="76"/>
      </c>
      <c r="C4886" s="104"/>
      <c r="E4886" s="106"/>
      <c r="F4886" s="106"/>
      <c r="G4886" s="106"/>
      <c r="H4886" s="106"/>
      <c r="I4886" s="106"/>
      <c r="J4886" s="106"/>
      <c r="K4886" s="106"/>
      <c r="L4886" s="106"/>
      <c r="M4886" s="106"/>
      <c r="N4886" s="106"/>
      <c r="O4886" s="106"/>
    </row>
    <row r="4887" spans="2:15" ht="12.75">
      <c r="B4887">
        <f t="shared" si="76"/>
      </c>
      <c r="C4887" s="104"/>
      <c r="E4887" s="106"/>
      <c r="F4887" s="106"/>
      <c r="G4887" s="106"/>
      <c r="H4887" s="106"/>
      <c r="I4887" s="106"/>
      <c r="J4887" s="106"/>
      <c r="K4887" s="106"/>
      <c r="L4887" s="106"/>
      <c r="M4887" s="106"/>
      <c r="N4887" s="106"/>
      <c r="O4887" s="106"/>
    </row>
    <row r="4888" spans="2:3" ht="12.75">
      <c r="B4888">
        <f t="shared" si="76"/>
      </c>
      <c r="C4888" s="104"/>
    </row>
    <row r="4889" spans="2:10" ht="12.75">
      <c r="B4889">
        <f t="shared" si="76"/>
      </c>
      <c r="C4889" s="104"/>
      <c r="H4889" s="106"/>
      <c r="I4889" s="106"/>
      <c r="J4889" s="106"/>
    </row>
    <row r="4890" spans="2:3" ht="12.75">
      <c r="B4890">
        <f t="shared" si="76"/>
      </c>
      <c r="C4890" s="104"/>
    </row>
    <row r="4891" spans="2:10" ht="12.75">
      <c r="B4891">
        <f t="shared" si="76"/>
      </c>
      <c r="C4891" s="104"/>
      <c r="H4891" s="106"/>
      <c r="I4891" s="106"/>
      <c r="J4891" s="106"/>
    </row>
    <row r="4892" spans="2:10" ht="12.75">
      <c r="B4892">
        <f t="shared" si="76"/>
      </c>
      <c r="C4892" s="104"/>
      <c r="H4892" s="106"/>
      <c r="I4892" s="106"/>
      <c r="J4892" s="106"/>
    </row>
    <row r="4893" spans="2:10" ht="12.75">
      <c r="B4893">
        <f t="shared" si="76"/>
      </c>
      <c r="C4893" s="104"/>
      <c r="H4893" s="106"/>
      <c r="I4893" s="106"/>
      <c r="J4893" s="106"/>
    </row>
    <row r="4894" spans="2:3" ht="12.75">
      <c r="B4894">
        <f t="shared" si="76"/>
      </c>
      <c r="C4894" s="104"/>
    </row>
    <row r="4895" spans="2:3" ht="12.75">
      <c r="B4895">
        <f t="shared" si="76"/>
      </c>
      <c r="C4895" s="104"/>
    </row>
    <row r="4896" spans="2:3" ht="12.75">
      <c r="B4896">
        <f t="shared" si="76"/>
      </c>
      <c r="C4896" s="104"/>
    </row>
    <row r="4897" spans="2:3" ht="12.75">
      <c r="B4897">
        <f t="shared" si="76"/>
      </c>
      <c r="C4897" s="104"/>
    </row>
    <row r="4898" spans="2:3" ht="12.75">
      <c r="B4898">
        <f t="shared" si="76"/>
      </c>
      <c r="C4898" s="104"/>
    </row>
    <row r="4899" spans="2:3" ht="12.75">
      <c r="B4899">
        <f t="shared" si="76"/>
      </c>
      <c r="C4899" s="104"/>
    </row>
    <row r="4900" spans="2:3" ht="12.75">
      <c r="B4900">
        <f t="shared" si="76"/>
      </c>
      <c r="C4900" s="104"/>
    </row>
    <row r="4901" spans="2:3" ht="12.75">
      <c r="B4901">
        <f t="shared" si="76"/>
      </c>
      <c r="C4901" s="104"/>
    </row>
    <row r="4902" spans="2:3" ht="12.75">
      <c r="B4902">
        <f t="shared" si="76"/>
      </c>
      <c r="C4902" s="104"/>
    </row>
    <row r="4903" spans="2:3" ht="12.75">
      <c r="B4903">
        <f t="shared" si="76"/>
      </c>
      <c r="C4903" s="104"/>
    </row>
    <row r="4904" spans="2:3" ht="12.75">
      <c r="B4904">
        <f t="shared" si="76"/>
      </c>
      <c r="C4904" s="104"/>
    </row>
    <row r="4905" spans="2:3" ht="12.75">
      <c r="B4905">
        <f t="shared" si="76"/>
      </c>
      <c r="C4905" s="104"/>
    </row>
    <row r="4906" spans="2:6" ht="12.75">
      <c r="B4906">
        <f t="shared" si="76"/>
      </c>
      <c r="C4906" s="104"/>
      <c r="E4906" s="106"/>
      <c r="F4906" s="106"/>
    </row>
    <row r="4907" spans="2:6" ht="12.75">
      <c r="B4907">
        <f t="shared" si="76"/>
      </c>
      <c r="C4907" s="104"/>
      <c r="E4907" s="106"/>
      <c r="F4907" s="106"/>
    </row>
    <row r="4908" spans="2:6" ht="12.75">
      <c r="B4908">
        <f t="shared" si="76"/>
      </c>
      <c r="C4908" s="104"/>
      <c r="E4908" s="106"/>
      <c r="F4908" s="106"/>
    </row>
    <row r="4909" spans="2:6" ht="12.75">
      <c r="B4909">
        <f t="shared" si="76"/>
      </c>
      <c r="C4909" s="104"/>
      <c r="E4909" s="106"/>
      <c r="F4909" s="106"/>
    </row>
    <row r="4910" spans="2:6" ht="12.75">
      <c r="B4910">
        <f t="shared" si="76"/>
      </c>
      <c r="C4910" s="104"/>
      <c r="E4910" s="106"/>
      <c r="F4910" s="106"/>
    </row>
    <row r="4911" spans="2:6" ht="12.75">
      <c r="B4911">
        <f t="shared" si="76"/>
      </c>
      <c r="C4911" s="104"/>
      <c r="E4911" s="106"/>
      <c r="F4911" s="106"/>
    </row>
    <row r="4912" spans="2:3" ht="12.75">
      <c r="B4912">
        <f t="shared" si="76"/>
      </c>
      <c r="C4912" s="104"/>
    </row>
    <row r="4913" spans="2:15" ht="12.75">
      <c r="B4913">
        <f t="shared" si="76"/>
      </c>
      <c r="C4913" s="104"/>
      <c r="G4913" s="106"/>
      <c r="H4913" s="106"/>
      <c r="I4913" s="106"/>
      <c r="L4913" s="106"/>
      <c r="M4913" s="106"/>
      <c r="N4913" s="106"/>
      <c r="O4913" s="106"/>
    </row>
    <row r="4914" spans="2:15" ht="12.75">
      <c r="B4914">
        <f t="shared" si="76"/>
      </c>
      <c r="C4914" s="104"/>
      <c r="G4914" s="106"/>
      <c r="H4914" s="106"/>
      <c r="I4914" s="106"/>
      <c r="L4914" s="106"/>
      <c r="M4914" s="106"/>
      <c r="N4914" s="106"/>
      <c r="O4914" s="106"/>
    </row>
    <row r="4915" spans="2:15" ht="12.75">
      <c r="B4915">
        <f t="shared" si="76"/>
      </c>
      <c r="C4915" s="104"/>
      <c r="G4915" s="106"/>
      <c r="H4915" s="106"/>
      <c r="I4915" s="106"/>
      <c r="L4915" s="106"/>
      <c r="M4915" s="106"/>
      <c r="N4915" s="106"/>
      <c r="O4915" s="106"/>
    </row>
    <row r="4916" spans="2:15" ht="12.75">
      <c r="B4916">
        <f t="shared" si="76"/>
      </c>
      <c r="C4916" s="104"/>
      <c r="G4916" s="106"/>
      <c r="H4916" s="106"/>
      <c r="I4916" s="106"/>
      <c r="L4916" s="106"/>
      <c r="M4916" s="106"/>
      <c r="N4916" s="106"/>
      <c r="O4916" s="106"/>
    </row>
    <row r="4917" spans="2:15" ht="12.75">
      <c r="B4917">
        <f t="shared" si="76"/>
      </c>
      <c r="C4917" s="104"/>
      <c r="G4917" s="106"/>
      <c r="H4917" s="106"/>
      <c r="I4917" s="106"/>
      <c r="L4917" s="106"/>
      <c r="M4917" s="106"/>
      <c r="N4917" s="106"/>
      <c r="O4917" s="106"/>
    </row>
    <row r="4918" spans="2:15" ht="12.75">
      <c r="B4918">
        <f t="shared" si="76"/>
      </c>
      <c r="C4918" s="104"/>
      <c r="G4918" s="106"/>
      <c r="H4918" s="106"/>
      <c r="I4918" s="106"/>
      <c r="L4918" s="106"/>
      <c r="M4918" s="106"/>
      <c r="N4918" s="106"/>
      <c r="O4918" s="106"/>
    </row>
    <row r="4919" spans="2:3" ht="12.75">
      <c r="B4919">
        <f t="shared" si="76"/>
      </c>
      <c r="C4919" s="104"/>
    </row>
    <row r="4920" spans="2:15" ht="12.75">
      <c r="B4920">
        <f t="shared" si="76"/>
      </c>
      <c r="C4920" s="104"/>
      <c r="G4920" s="106"/>
      <c r="H4920" s="106"/>
      <c r="I4920" s="106"/>
      <c r="L4920" s="106"/>
      <c r="M4920" s="106"/>
      <c r="N4920" s="106"/>
      <c r="O4920" s="106"/>
    </row>
    <row r="4921" spans="2:15" ht="12.75">
      <c r="B4921">
        <f t="shared" si="76"/>
      </c>
      <c r="C4921" s="104"/>
      <c r="F4921" s="106"/>
      <c r="G4921" s="106"/>
      <c r="H4921" s="106"/>
      <c r="I4921" s="106"/>
      <c r="K4921" s="106"/>
      <c r="L4921" s="106"/>
      <c r="M4921" s="106"/>
      <c r="N4921" s="106"/>
      <c r="O4921" s="106"/>
    </row>
    <row r="4922" spans="2:15" ht="12.75">
      <c r="B4922">
        <f t="shared" si="76"/>
      </c>
      <c r="C4922" s="104"/>
      <c r="E4922" s="106"/>
      <c r="F4922" s="106"/>
      <c r="G4922" s="106"/>
      <c r="H4922" s="106"/>
      <c r="I4922" s="106"/>
      <c r="J4922" s="106"/>
      <c r="K4922" s="106"/>
      <c r="L4922" s="106"/>
      <c r="M4922" s="106"/>
      <c r="N4922" s="106"/>
      <c r="O4922" s="106"/>
    </row>
    <row r="4923" spans="2:15" ht="12.75">
      <c r="B4923">
        <f t="shared" si="76"/>
      </c>
      <c r="C4923" s="104"/>
      <c r="E4923" s="106"/>
      <c r="F4923" s="106"/>
      <c r="G4923" s="106"/>
      <c r="H4923" s="106"/>
      <c r="I4923" s="106"/>
      <c r="J4923" s="106"/>
      <c r="K4923" s="106"/>
      <c r="L4923" s="106"/>
      <c r="M4923" s="106"/>
      <c r="N4923" s="106"/>
      <c r="O4923" s="106"/>
    </row>
    <row r="4924" spans="2:15" ht="12.75">
      <c r="B4924">
        <f t="shared" si="76"/>
      </c>
      <c r="C4924" s="104"/>
      <c r="E4924" s="106"/>
      <c r="F4924" s="106"/>
      <c r="G4924" s="106"/>
      <c r="H4924" s="106"/>
      <c r="I4924" s="106"/>
      <c r="J4924" s="106"/>
      <c r="K4924" s="106"/>
      <c r="L4924" s="106"/>
      <c r="M4924" s="106"/>
      <c r="N4924" s="106"/>
      <c r="O4924" s="106"/>
    </row>
    <row r="4925" spans="2:15" ht="12.75">
      <c r="B4925">
        <f t="shared" si="76"/>
      </c>
      <c r="C4925" s="104"/>
      <c r="E4925" s="106"/>
      <c r="F4925" s="106"/>
      <c r="G4925" s="106"/>
      <c r="H4925" s="106"/>
      <c r="I4925" s="106"/>
      <c r="J4925" s="106"/>
      <c r="K4925" s="106"/>
      <c r="L4925" s="106"/>
      <c r="M4925" s="106"/>
      <c r="N4925" s="106"/>
      <c r="O4925" s="106"/>
    </row>
    <row r="4926" spans="2:3" ht="12.75">
      <c r="B4926">
        <f t="shared" si="76"/>
      </c>
      <c r="C4926" s="104"/>
    </row>
    <row r="4927" spans="2:10" ht="12.75">
      <c r="B4927">
        <f t="shared" si="76"/>
      </c>
      <c r="C4927" s="104"/>
      <c r="H4927" s="106"/>
      <c r="I4927" s="106"/>
      <c r="J4927" s="106"/>
    </row>
    <row r="4928" spans="2:3" ht="12.75">
      <c r="B4928">
        <f t="shared" si="76"/>
      </c>
      <c r="C4928" s="104"/>
    </row>
    <row r="4929" spans="2:10" ht="12.75">
      <c r="B4929">
        <f t="shared" si="76"/>
      </c>
      <c r="C4929" s="104"/>
      <c r="H4929" s="106"/>
      <c r="I4929" s="106"/>
      <c r="J4929" s="106"/>
    </row>
    <row r="4930" spans="2:10" ht="12.75">
      <c r="B4930">
        <f aca="true" t="shared" si="77" ref="B4930:B4993">+C4930&amp;A4930</f>
      </c>
      <c r="C4930" s="104"/>
      <c r="H4930" s="106"/>
      <c r="I4930" s="106"/>
      <c r="J4930" s="106"/>
    </row>
    <row r="4931" spans="2:10" ht="12.75">
      <c r="B4931">
        <f t="shared" si="77"/>
      </c>
      <c r="C4931" s="104"/>
      <c r="H4931" s="106"/>
      <c r="I4931" s="106"/>
      <c r="J4931" s="106"/>
    </row>
    <row r="4932" spans="2:3" ht="12.75">
      <c r="B4932">
        <f t="shared" si="77"/>
      </c>
      <c r="C4932" s="104"/>
    </row>
    <row r="4933" spans="2:3" ht="12.75">
      <c r="B4933">
        <f t="shared" si="77"/>
      </c>
      <c r="C4933" s="104"/>
    </row>
    <row r="4934" spans="2:3" ht="12.75">
      <c r="B4934">
        <f t="shared" si="77"/>
      </c>
      <c r="C4934" s="104"/>
    </row>
    <row r="4935" spans="2:3" ht="12.75">
      <c r="B4935">
        <f t="shared" si="77"/>
      </c>
      <c r="C4935" s="104"/>
    </row>
    <row r="4936" spans="2:3" ht="12.75">
      <c r="B4936">
        <f t="shared" si="77"/>
      </c>
      <c r="C4936" s="104"/>
    </row>
    <row r="4937" spans="2:3" ht="12.75">
      <c r="B4937">
        <f t="shared" si="77"/>
      </c>
      <c r="C4937" s="104"/>
    </row>
    <row r="4938" spans="2:3" ht="12.75">
      <c r="B4938">
        <f t="shared" si="77"/>
      </c>
      <c r="C4938" s="104"/>
    </row>
    <row r="4939" spans="2:3" ht="12.75">
      <c r="B4939">
        <f t="shared" si="77"/>
      </c>
      <c r="C4939" s="104"/>
    </row>
    <row r="4940" spans="2:3" ht="12.75">
      <c r="B4940">
        <f t="shared" si="77"/>
      </c>
      <c r="C4940" s="104"/>
    </row>
    <row r="4941" spans="2:3" ht="12.75">
      <c r="B4941">
        <f t="shared" si="77"/>
      </c>
      <c r="C4941" s="104"/>
    </row>
    <row r="4942" spans="2:3" ht="12.75">
      <c r="B4942">
        <f t="shared" si="77"/>
      </c>
      <c r="C4942" s="104"/>
    </row>
    <row r="4943" spans="2:3" ht="12.75">
      <c r="B4943">
        <f t="shared" si="77"/>
      </c>
      <c r="C4943" s="104"/>
    </row>
    <row r="4944" spans="2:6" ht="12.75">
      <c r="B4944">
        <f t="shared" si="77"/>
      </c>
      <c r="C4944" s="104"/>
      <c r="F4944" s="106"/>
    </row>
    <row r="4945" spans="2:6" ht="12.75">
      <c r="B4945">
        <f t="shared" si="77"/>
      </c>
      <c r="C4945" s="104"/>
      <c r="F4945" s="106"/>
    </row>
    <row r="4946" spans="2:3" ht="12.75">
      <c r="B4946">
        <f t="shared" si="77"/>
      </c>
      <c r="C4946" s="104"/>
    </row>
    <row r="4947" spans="2:6" ht="12.75">
      <c r="B4947">
        <f t="shared" si="77"/>
      </c>
      <c r="C4947" s="104"/>
      <c r="F4947" s="106"/>
    </row>
    <row r="4948" spans="2:3" ht="12.75">
      <c r="B4948">
        <f t="shared" si="77"/>
      </c>
      <c r="C4948" s="104"/>
    </row>
    <row r="4949" spans="2:6" ht="12.75">
      <c r="B4949">
        <f t="shared" si="77"/>
      </c>
      <c r="C4949" s="104"/>
      <c r="E4949" s="106"/>
      <c r="F4949" s="106"/>
    </row>
    <row r="4950" spans="2:3" ht="12.75">
      <c r="B4950">
        <f t="shared" si="77"/>
      </c>
      <c r="C4950" s="104"/>
    </row>
    <row r="4951" spans="2:13" ht="12.75">
      <c r="B4951">
        <f t="shared" si="77"/>
      </c>
      <c r="C4951" s="104"/>
      <c r="H4951" s="106"/>
      <c r="M4951" s="106"/>
    </row>
    <row r="4952" spans="2:15" ht="12.75">
      <c r="B4952">
        <f t="shared" si="77"/>
      </c>
      <c r="C4952" s="104"/>
      <c r="O4952" s="106"/>
    </row>
    <row r="4953" spans="2:3" ht="12.75">
      <c r="B4953">
        <f t="shared" si="77"/>
      </c>
      <c r="C4953" s="104"/>
    </row>
    <row r="4954" spans="2:14" ht="12.75">
      <c r="B4954">
        <f t="shared" si="77"/>
      </c>
      <c r="C4954" s="104"/>
      <c r="I4954" s="106"/>
      <c r="N4954" s="106"/>
    </row>
    <row r="4955" spans="2:3" ht="12.75">
      <c r="B4955">
        <f t="shared" si="77"/>
      </c>
      <c r="C4955" s="104"/>
    </row>
    <row r="4956" spans="2:15" ht="12.75">
      <c r="B4956">
        <f t="shared" si="77"/>
      </c>
      <c r="C4956" s="104"/>
      <c r="H4956" s="106"/>
      <c r="I4956" s="106"/>
      <c r="M4956" s="106"/>
      <c r="N4956" s="106"/>
      <c r="O4956" s="106"/>
    </row>
    <row r="4957" spans="2:3" ht="12.75">
      <c r="B4957">
        <f t="shared" si="77"/>
      </c>
      <c r="C4957" s="104"/>
    </row>
    <row r="4958" spans="2:13" ht="12.75">
      <c r="B4958">
        <f t="shared" si="77"/>
      </c>
      <c r="C4958" s="104"/>
      <c r="H4958" s="106"/>
      <c r="M4958" s="106"/>
    </row>
    <row r="4959" spans="2:15" ht="12.75">
      <c r="B4959">
        <f t="shared" si="77"/>
      </c>
      <c r="C4959" s="104"/>
      <c r="O4959" s="106"/>
    </row>
    <row r="4960" spans="2:3" ht="12.75">
      <c r="B4960">
        <f t="shared" si="77"/>
      </c>
      <c r="C4960" s="104"/>
    </row>
    <row r="4961" spans="2:14" ht="12.75">
      <c r="B4961">
        <f t="shared" si="77"/>
      </c>
      <c r="C4961" s="104"/>
      <c r="F4961" s="106"/>
      <c r="G4961" s="106"/>
      <c r="H4961" s="106"/>
      <c r="I4961" s="106"/>
      <c r="L4961" s="106"/>
      <c r="M4961" s="106"/>
      <c r="N4961" s="106"/>
    </row>
    <row r="4962" spans="2:3" ht="12.75">
      <c r="B4962">
        <f t="shared" si="77"/>
      </c>
      <c r="C4962" s="104"/>
    </row>
    <row r="4963" spans="2:15" ht="12.75">
      <c r="B4963">
        <f t="shared" si="77"/>
      </c>
      <c r="C4963" s="104"/>
      <c r="F4963" s="106"/>
      <c r="G4963" s="106"/>
      <c r="H4963" s="106"/>
      <c r="I4963" s="106"/>
      <c r="L4963" s="106"/>
      <c r="M4963" s="106"/>
      <c r="N4963" s="106"/>
      <c r="O4963" s="106"/>
    </row>
    <row r="4964" spans="2:3" ht="12.75">
      <c r="B4964">
        <f t="shared" si="77"/>
      </c>
      <c r="C4964" s="104"/>
    </row>
    <row r="4965" spans="2:10" ht="12.75">
      <c r="B4965">
        <f t="shared" si="77"/>
      </c>
      <c r="C4965" s="104"/>
      <c r="H4965" s="106"/>
      <c r="I4965" s="106"/>
      <c r="J4965" s="106"/>
    </row>
    <row r="4966" spans="2:3" ht="12.75">
      <c r="B4966">
        <f t="shared" si="77"/>
      </c>
      <c r="C4966" s="104"/>
    </row>
    <row r="4967" spans="2:9" ht="12.75">
      <c r="B4967">
        <f t="shared" si="77"/>
      </c>
      <c r="C4967" s="104"/>
      <c r="H4967" s="106"/>
      <c r="I4967" s="106"/>
    </row>
    <row r="4968" spans="2:10" ht="12.75">
      <c r="B4968">
        <f t="shared" si="77"/>
      </c>
      <c r="C4968" s="104"/>
      <c r="H4968" s="106"/>
      <c r="I4968" s="106"/>
      <c r="J4968" s="106"/>
    </row>
    <row r="4969" spans="2:10" ht="12.75">
      <c r="B4969">
        <f t="shared" si="77"/>
      </c>
      <c r="C4969" s="104"/>
      <c r="H4969" s="106"/>
      <c r="I4969" s="106"/>
      <c r="J4969" s="106"/>
    </row>
    <row r="4970" spans="2:3" ht="12.75">
      <c r="B4970">
        <f t="shared" si="77"/>
      </c>
      <c r="C4970" s="104"/>
    </row>
    <row r="4971" spans="2:3" ht="12.75">
      <c r="B4971">
        <f t="shared" si="77"/>
      </c>
      <c r="C4971" s="104"/>
    </row>
    <row r="4972" spans="2:3" ht="12.75">
      <c r="B4972">
        <f t="shared" si="77"/>
      </c>
      <c r="C4972" s="104"/>
    </row>
    <row r="4973" spans="2:3" ht="12.75">
      <c r="B4973">
        <f t="shared" si="77"/>
      </c>
      <c r="C4973" s="104"/>
    </row>
    <row r="4974" spans="2:3" ht="12.75">
      <c r="B4974">
        <f t="shared" si="77"/>
      </c>
      <c r="C4974" s="104"/>
    </row>
    <row r="4975" spans="2:3" ht="12.75">
      <c r="B4975">
        <f t="shared" si="77"/>
      </c>
      <c r="C4975" s="104"/>
    </row>
    <row r="4976" spans="2:3" ht="12.75">
      <c r="B4976">
        <f t="shared" si="77"/>
      </c>
      <c r="C4976" s="104"/>
    </row>
    <row r="4977" spans="2:3" ht="12.75">
      <c r="B4977">
        <f t="shared" si="77"/>
      </c>
      <c r="C4977" s="104"/>
    </row>
    <row r="4978" spans="2:3" ht="12.75">
      <c r="B4978">
        <f t="shared" si="77"/>
      </c>
      <c r="C4978" s="104"/>
    </row>
    <row r="4979" spans="2:3" ht="12.75">
      <c r="B4979">
        <f t="shared" si="77"/>
      </c>
      <c r="C4979" s="104"/>
    </row>
    <row r="4980" spans="2:3" ht="12.75">
      <c r="B4980">
        <f t="shared" si="77"/>
      </c>
      <c r="C4980" s="104"/>
    </row>
    <row r="4981" spans="2:3" ht="12.75">
      <c r="B4981">
        <f t="shared" si="77"/>
      </c>
      <c r="C4981" s="104"/>
    </row>
    <row r="4982" spans="2:3" ht="12.75">
      <c r="B4982">
        <f t="shared" si="77"/>
      </c>
      <c r="C4982" s="104"/>
    </row>
    <row r="4983" spans="2:3" ht="12.75">
      <c r="B4983">
        <f t="shared" si="77"/>
      </c>
      <c r="C4983" s="104"/>
    </row>
    <row r="4984" spans="2:3" ht="12.75">
      <c r="B4984">
        <f t="shared" si="77"/>
      </c>
      <c r="C4984" s="104"/>
    </row>
    <row r="4985" spans="2:3" ht="12.75">
      <c r="B4985">
        <f t="shared" si="77"/>
      </c>
      <c r="C4985" s="104"/>
    </row>
    <row r="4986" spans="2:3" ht="12.75">
      <c r="B4986">
        <f t="shared" si="77"/>
      </c>
      <c r="C4986" s="104"/>
    </row>
    <row r="4987" spans="2:3" ht="12.75">
      <c r="B4987">
        <f t="shared" si="77"/>
      </c>
      <c r="C4987" s="104"/>
    </row>
    <row r="4988" spans="2:3" ht="12.75">
      <c r="B4988">
        <f t="shared" si="77"/>
      </c>
      <c r="C4988" s="104"/>
    </row>
    <row r="4989" spans="2:3" ht="12.75">
      <c r="B4989">
        <f t="shared" si="77"/>
      </c>
      <c r="C4989" s="104"/>
    </row>
    <row r="4990" spans="2:3" ht="12.75">
      <c r="B4990">
        <f t="shared" si="77"/>
      </c>
      <c r="C4990" s="104"/>
    </row>
    <row r="4991" spans="2:3" ht="12.75">
      <c r="B4991">
        <f t="shared" si="77"/>
      </c>
      <c r="C4991" s="104"/>
    </row>
    <row r="4992" spans="2:3" ht="12.75">
      <c r="B4992">
        <f t="shared" si="77"/>
      </c>
      <c r="C4992" s="104"/>
    </row>
    <row r="4993" spans="2:3" ht="12.75">
      <c r="B4993">
        <f t="shared" si="77"/>
      </c>
      <c r="C4993" s="104"/>
    </row>
    <row r="4994" spans="2:3" ht="12.75">
      <c r="B4994">
        <f aca="true" t="shared" si="78" ref="B4994:B5057">+C4994&amp;A4994</f>
      </c>
      <c r="C4994" s="104"/>
    </row>
    <row r="4995" spans="2:3" ht="12.75">
      <c r="B4995">
        <f t="shared" si="78"/>
      </c>
      <c r="C4995" s="104"/>
    </row>
    <row r="4996" spans="2:3" ht="12.75">
      <c r="B4996">
        <f t="shared" si="78"/>
      </c>
      <c r="C4996" s="104"/>
    </row>
    <row r="4997" spans="2:3" ht="12.75">
      <c r="B4997">
        <f t="shared" si="78"/>
      </c>
      <c r="C4997" s="104"/>
    </row>
    <row r="4998" spans="2:3" ht="12.75">
      <c r="B4998">
        <f t="shared" si="78"/>
      </c>
      <c r="C4998" s="104"/>
    </row>
    <row r="4999" spans="2:3" ht="12.75">
      <c r="B4999">
        <f t="shared" si="78"/>
      </c>
      <c r="C4999" s="104"/>
    </row>
    <row r="5000" spans="2:3" ht="12.75">
      <c r="B5000">
        <f t="shared" si="78"/>
      </c>
      <c r="C5000" s="104"/>
    </row>
    <row r="5001" spans="2:3" ht="12.75">
      <c r="B5001">
        <f t="shared" si="78"/>
      </c>
      <c r="C5001" s="104"/>
    </row>
    <row r="5002" spans="2:3" ht="12.75">
      <c r="B5002">
        <f t="shared" si="78"/>
      </c>
      <c r="C5002" s="104"/>
    </row>
    <row r="5003" spans="2:3" ht="12.75">
      <c r="B5003">
        <f t="shared" si="78"/>
      </c>
      <c r="C5003" s="104"/>
    </row>
    <row r="5004" spans="2:3" ht="12.75">
      <c r="B5004">
        <f t="shared" si="78"/>
      </c>
      <c r="C5004" s="104"/>
    </row>
    <row r="5005" spans="2:3" ht="12.75">
      <c r="B5005">
        <f t="shared" si="78"/>
      </c>
      <c r="C5005" s="104"/>
    </row>
    <row r="5006" spans="2:3" ht="12.75">
      <c r="B5006">
        <f t="shared" si="78"/>
      </c>
      <c r="C5006" s="104"/>
    </row>
    <row r="5007" spans="2:3" ht="12.75">
      <c r="B5007">
        <f t="shared" si="78"/>
      </c>
      <c r="C5007" s="104"/>
    </row>
    <row r="5008" spans="2:3" ht="12.75">
      <c r="B5008">
        <f t="shared" si="78"/>
      </c>
      <c r="C5008" s="104"/>
    </row>
    <row r="5009" spans="2:3" ht="12.75">
      <c r="B5009">
        <f t="shared" si="78"/>
      </c>
      <c r="C5009" s="104"/>
    </row>
    <row r="5010" spans="2:3" ht="12.75">
      <c r="B5010">
        <f t="shared" si="78"/>
      </c>
      <c r="C5010" s="104"/>
    </row>
    <row r="5011" spans="2:3" ht="12.75">
      <c r="B5011">
        <f t="shared" si="78"/>
      </c>
      <c r="C5011" s="104"/>
    </row>
    <row r="5012" spans="2:3" ht="12.75">
      <c r="B5012">
        <f t="shared" si="78"/>
      </c>
      <c r="C5012" s="104"/>
    </row>
    <row r="5013" spans="2:3" ht="12.75">
      <c r="B5013">
        <f t="shared" si="78"/>
      </c>
      <c r="C5013" s="104"/>
    </row>
    <row r="5014" spans="2:3" ht="12.75">
      <c r="B5014">
        <f t="shared" si="78"/>
      </c>
      <c r="C5014" s="104"/>
    </row>
    <row r="5015" spans="2:3" ht="12.75">
      <c r="B5015">
        <f t="shared" si="78"/>
      </c>
      <c r="C5015" s="104"/>
    </row>
    <row r="5016" spans="2:3" ht="12.75">
      <c r="B5016">
        <f t="shared" si="78"/>
      </c>
      <c r="C5016" s="104"/>
    </row>
    <row r="5017" spans="2:3" ht="12.75">
      <c r="B5017">
        <f t="shared" si="78"/>
      </c>
      <c r="C5017" s="104"/>
    </row>
    <row r="5018" spans="2:3" ht="12.75">
      <c r="B5018">
        <f t="shared" si="78"/>
      </c>
      <c r="C5018" s="104"/>
    </row>
    <row r="5019" spans="2:3" ht="12.75">
      <c r="B5019">
        <f t="shared" si="78"/>
      </c>
      <c r="C5019" s="104"/>
    </row>
    <row r="5020" spans="2:6" ht="12.75">
      <c r="B5020">
        <f t="shared" si="78"/>
      </c>
      <c r="C5020" s="104"/>
      <c r="E5020" s="106"/>
      <c r="F5020" s="106"/>
    </row>
    <row r="5021" spans="2:6" ht="12.75">
      <c r="B5021">
        <f t="shared" si="78"/>
      </c>
      <c r="C5021" s="104"/>
      <c r="E5021" s="106"/>
      <c r="F5021" s="106"/>
    </row>
    <row r="5022" spans="2:6" ht="12.75">
      <c r="B5022">
        <f t="shared" si="78"/>
      </c>
      <c r="C5022" s="104"/>
      <c r="E5022" s="106"/>
      <c r="F5022" s="106"/>
    </row>
    <row r="5023" spans="2:6" ht="12.75">
      <c r="B5023">
        <f t="shared" si="78"/>
      </c>
      <c r="C5023" s="104"/>
      <c r="E5023" s="106"/>
      <c r="F5023" s="106"/>
    </row>
    <row r="5024" spans="2:6" ht="12.75">
      <c r="B5024">
        <f t="shared" si="78"/>
      </c>
      <c r="C5024" s="104"/>
      <c r="E5024" s="106"/>
      <c r="F5024" s="106"/>
    </row>
    <row r="5025" spans="2:6" ht="12.75">
      <c r="B5025">
        <f t="shared" si="78"/>
      </c>
      <c r="C5025" s="104"/>
      <c r="E5025" s="106"/>
      <c r="F5025" s="106"/>
    </row>
    <row r="5026" spans="2:3" ht="12.75">
      <c r="B5026">
        <f t="shared" si="78"/>
      </c>
      <c r="C5026" s="104"/>
    </row>
    <row r="5027" spans="2:15" ht="12.75">
      <c r="B5027">
        <f t="shared" si="78"/>
      </c>
      <c r="C5027" s="104"/>
      <c r="I5027" s="106"/>
      <c r="N5027" s="106"/>
      <c r="O5027" s="106"/>
    </row>
    <row r="5028" spans="2:15" ht="12.75">
      <c r="B5028">
        <f t="shared" si="78"/>
      </c>
      <c r="C5028" s="104"/>
      <c r="F5028" s="106"/>
      <c r="G5028" s="106"/>
      <c r="H5028" s="106"/>
      <c r="I5028" s="106"/>
      <c r="K5028" s="106"/>
      <c r="L5028" s="106"/>
      <c r="M5028" s="106"/>
      <c r="N5028" s="106"/>
      <c r="O5028" s="106"/>
    </row>
    <row r="5029" spans="2:15" ht="12.75">
      <c r="B5029">
        <f t="shared" si="78"/>
      </c>
      <c r="C5029" s="104"/>
      <c r="H5029" s="106"/>
      <c r="I5029" s="106"/>
      <c r="N5029" s="106"/>
      <c r="O5029" s="106"/>
    </row>
    <row r="5030" spans="2:15" ht="12.75">
      <c r="B5030">
        <f t="shared" si="78"/>
      </c>
      <c r="C5030" s="104"/>
      <c r="H5030" s="106"/>
      <c r="I5030" s="106"/>
      <c r="M5030" s="106"/>
      <c r="N5030" s="106"/>
      <c r="O5030" s="106"/>
    </row>
    <row r="5031" spans="2:15" ht="12.75">
      <c r="B5031">
        <f t="shared" si="78"/>
      </c>
      <c r="C5031" s="104"/>
      <c r="G5031" s="106"/>
      <c r="H5031" s="106"/>
      <c r="I5031" s="106"/>
      <c r="M5031" s="106"/>
      <c r="N5031" s="106"/>
      <c r="O5031" s="106"/>
    </row>
    <row r="5032" spans="2:15" ht="12.75">
      <c r="B5032">
        <f t="shared" si="78"/>
      </c>
      <c r="C5032" s="104"/>
      <c r="F5032" s="106"/>
      <c r="G5032" s="106"/>
      <c r="H5032" s="106"/>
      <c r="I5032" s="106"/>
      <c r="K5032" s="106"/>
      <c r="L5032" s="106"/>
      <c r="M5032" s="106"/>
      <c r="N5032" s="106"/>
      <c r="O5032" s="106"/>
    </row>
    <row r="5033" spans="2:3" ht="12.75">
      <c r="B5033">
        <f t="shared" si="78"/>
      </c>
      <c r="C5033" s="104"/>
    </row>
    <row r="5034" spans="2:15" ht="12.75">
      <c r="B5034">
        <f t="shared" si="78"/>
      </c>
      <c r="C5034" s="104"/>
      <c r="I5034" s="106"/>
      <c r="N5034" s="106"/>
      <c r="O5034" s="106"/>
    </row>
    <row r="5035" spans="2:15" ht="12.75">
      <c r="B5035">
        <f t="shared" si="78"/>
      </c>
      <c r="C5035" s="104"/>
      <c r="E5035" s="106"/>
      <c r="F5035" s="106"/>
      <c r="G5035" s="106"/>
      <c r="H5035" s="106"/>
      <c r="I5035" s="106"/>
      <c r="J5035" s="106"/>
      <c r="K5035" s="106"/>
      <c r="L5035" s="106"/>
      <c r="M5035" s="106"/>
      <c r="N5035" s="106"/>
      <c r="O5035" s="106"/>
    </row>
    <row r="5036" spans="2:15" ht="12.75">
      <c r="B5036">
        <f t="shared" si="78"/>
      </c>
      <c r="C5036" s="104"/>
      <c r="G5036" s="106"/>
      <c r="H5036" s="106"/>
      <c r="I5036" s="106"/>
      <c r="K5036" s="106"/>
      <c r="L5036" s="106"/>
      <c r="M5036" s="106"/>
      <c r="N5036" s="106"/>
      <c r="O5036" s="106"/>
    </row>
    <row r="5037" spans="2:15" ht="12.75">
      <c r="B5037">
        <f t="shared" si="78"/>
      </c>
      <c r="C5037" s="104"/>
      <c r="F5037" s="106"/>
      <c r="G5037" s="106"/>
      <c r="H5037" s="106"/>
      <c r="I5037" s="106"/>
      <c r="K5037" s="106"/>
      <c r="L5037" s="106"/>
      <c r="M5037" s="106"/>
      <c r="N5037" s="106"/>
      <c r="O5037" s="106"/>
    </row>
    <row r="5038" spans="2:15" ht="12.75">
      <c r="B5038">
        <f t="shared" si="78"/>
      </c>
      <c r="C5038" s="104"/>
      <c r="E5038" s="106"/>
      <c r="F5038" s="106"/>
      <c r="G5038" s="106"/>
      <c r="H5038" s="106"/>
      <c r="I5038" s="106"/>
      <c r="K5038" s="106"/>
      <c r="L5038" s="106"/>
      <c r="M5038" s="106"/>
      <c r="N5038" s="106"/>
      <c r="O5038" s="106"/>
    </row>
    <row r="5039" spans="2:15" ht="12.75">
      <c r="B5039">
        <f t="shared" si="78"/>
      </c>
      <c r="C5039" s="104"/>
      <c r="E5039" s="106"/>
      <c r="F5039" s="106"/>
      <c r="G5039" s="106"/>
      <c r="H5039" s="106"/>
      <c r="I5039" s="106"/>
      <c r="J5039" s="106"/>
      <c r="K5039" s="106"/>
      <c r="L5039" s="106"/>
      <c r="M5039" s="106"/>
      <c r="N5039" s="106"/>
      <c r="O5039" s="106"/>
    </row>
    <row r="5040" spans="2:3" ht="12.75">
      <c r="B5040">
        <f t="shared" si="78"/>
      </c>
      <c r="C5040" s="104"/>
    </row>
    <row r="5041" spans="2:10" ht="12.75">
      <c r="B5041">
        <f t="shared" si="78"/>
      </c>
      <c r="C5041" s="104"/>
      <c r="H5041" s="106"/>
      <c r="I5041" s="106"/>
      <c r="J5041" s="106"/>
    </row>
    <row r="5042" spans="2:3" ht="12.75">
      <c r="B5042">
        <f t="shared" si="78"/>
      </c>
      <c r="C5042" s="104"/>
    </row>
    <row r="5043" spans="2:10" ht="12.75">
      <c r="B5043">
        <f t="shared" si="78"/>
      </c>
      <c r="C5043" s="104"/>
      <c r="H5043" s="106"/>
      <c r="I5043" s="106"/>
      <c r="J5043" s="106"/>
    </row>
    <row r="5044" spans="2:10" ht="12.75">
      <c r="B5044">
        <f t="shared" si="78"/>
      </c>
      <c r="C5044" s="104"/>
      <c r="H5044" s="106"/>
      <c r="I5044" s="106"/>
      <c r="J5044" s="106"/>
    </row>
    <row r="5045" spans="2:10" ht="12.75">
      <c r="B5045">
        <f t="shared" si="78"/>
      </c>
      <c r="C5045" s="104"/>
      <c r="H5045" s="106"/>
      <c r="I5045" s="106"/>
      <c r="J5045" s="106"/>
    </row>
    <row r="5046" spans="2:3" ht="12.75">
      <c r="B5046">
        <f t="shared" si="78"/>
      </c>
      <c r="C5046" s="104"/>
    </row>
    <row r="5047" spans="2:3" ht="12.75">
      <c r="B5047">
        <f t="shared" si="78"/>
      </c>
      <c r="C5047" s="104"/>
    </row>
    <row r="5048" spans="2:3" ht="12.75">
      <c r="B5048">
        <f t="shared" si="78"/>
      </c>
      <c r="C5048" s="104"/>
    </row>
    <row r="5049" spans="2:3" ht="12.75">
      <c r="B5049">
        <f t="shared" si="78"/>
      </c>
      <c r="C5049" s="104"/>
    </row>
    <row r="5050" spans="2:3" ht="12.75">
      <c r="B5050">
        <f t="shared" si="78"/>
      </c>
      <c r="C5050" s="104"/>
    </row>
    <row r="5051" spans="2:3" ht="12.75">
      <c r="B5051">
        <f t="shared" si="78"/>
      </c>
      <c r="C5051" s="104"/>
    </row>
    <row r="5052" spans="2:3" ht="12.75">
      <c r="B5052">
        <f t="shared" si="78"/>
      </c>
      <c r="C5052" s="104"/>
    </row>
    <row r="5053" spans="2:3" ht="12.75">
      <c r="B5053">
        <f t="shared" si="78"/>
      </c>
      <c r="C5053" s="104"/>
    </row>
    <row r="5054" spans="2:3" ht="12.75">
      <c r="B5054">
        <f t="shared" si="78"/>
      </c>
      <c r="C5054" s="104"/>
    </row>
    <row r="5055" spans="2:3" ht="12.75">
      <c r="B5055">
        <f t="shared" si="78"/>
      </c>
      <c r="C5055" s="104"/>
    </row>
    <row r="5056" spans="2:3" ht="12.75">
      <c r="B5056">
        <f t="shared" si="78"/>
      </c>
      <c r="C5056" s="104"/>
    </row>
    <row r="5057" spans="2:3" ht="12.75">
      <c r="B5057">
        <f t="shared" si="78"/>
      </c>
      <c r="C5057" s="104"/>
    </row>
    <row r="5058" spans="2:6" ht="12.75">
      <c r="B5058">
        <f aca="true" t="shared" si="79" ref="B5058:B5121">+C5058&amp;A5058</f>
      </c>
      <c r="C5058" s="104"/>
      <c r="E5058" s="106"/>
      <c r="F5058" s="106"/>
    </row>
    <row r="5059" spans="2:6" ht="12.75">
      <c r="B5059">
        <f t="shared" si="79"/>
      </c>
      <c r="C5059" s="104"/>
      <c r="E5059" s="106"/>
      <c r="F5059" s="106"/>
    </row>
    <row r="5060" spans="2:6" ht="12.75">
      <c r="B5060">
        <f t="shared" si="79"/>
      </c>
      <c r="C5060" s="104"/>
      <c r="E5060" s="106"/>
      <c r="F5060" s="106"/>
    </row>
    <row r="5061" spans="2:6" ht="12.75">
      <c r="B5061">
        <f t="shared" si="79"/>
      </c>
      <c r="C5061" s="104"/>
      <c r="E5061" s="106"/>
      <c r="F5061" s="106"/>
    </row>
    <row r="5062" spans="2:6" ht="12.75">
      <c r="B5062">
        <f t="shared" si="79"/>
      </c>
      <c r="C5062" s="104"/>
      <c r="E5062" s="106"/>
      <c r="F5062" s="106"/>
    </row>
    <row r="5063" spans="2:6" ht="12.75">
      <c r="B5063">
        <f t="shared" si="79"/>
      </c>
      <c r="C5063" s="104"/>
      <c r="E5063" s="106"/>
      <c r="F5063" s="106"/>
    </row>
    <row r="5064" spans="2:3" ht="12.75">
      <c r="B5064">
        <f t="shared" si="79"/>
      </c>
      <c r="C5064" s="104"/>
    </row>
    <row r="5065" spans="2:15" ht="12.75">
      <c r="B5065">
        <f t="shared" si="79"/>
      </c>
      <c r="C5065" s="104"/>
      <c r="I5065" s="106"/>
      <c r="N5065" s="106"/>
      <c r="O5065" s="106"/>
    </row>
    <row r="5066" spans="2:15" ht="12.75">
      <c r="B5066">
        <f t="shared" si="79"/>
      </c>
      <c r="C5066" s="104"/>
      <c r="I5066" s="106"/>
      <c r="N5066" s="106"/>
      <c r="O5066" s="106"/>
    </row>
    <row r="5067" spans="2:15" ht="12.75">
      <c r="B5067">
        <f t="shared" si="79"/>
      </c>
      <c r="C5067" s="104"/>
      <c r="F5067" s="106"/>
      <c r="I5067" s="106"/>
      <c r="K5067" s="106"/>
      <c r="N5067" s="106"/>
      <c r="O5067" s="106"/>
    </row>
    <row r="5068" spans="2:15" ht="12.75">
      <c r="B5068">
        <f t="shared" si="79"/>
      </c>
      <c r="C5068" s="104"/>
      <c r="I5068" s="106"/>
      <c r="N5068" s="106"/>
      <c r="O5068" s="106"/>
    </row>
    <row r="5069" spans="2:15" ht="12.75">
      <c r="B5069">
        <f t="shared" si="79"/>
      </c>
      <c r="C5069" s="104"/>
      <c r="H5069" s="106"/>
      <c r="I5069" s="106"/>
      <c r="M5069" s="106"/>
      <c r="N5069" s="106"/>
      <c r="O5069" s="106"/>
    </row>
    <row r="5070" spans="2:15" ht="12.75">
      <c r="B5070">
        <f t="shared" si="79"/>
      </c>
      <c r="C5070" s="104"/>
      <c r="F5070" s="106"/>
      <c r="H5070" s="106"/>
      <c r="I5070" s="106"/>
      <c r="K5070" s="106"/>
      <c r="M5070" s="106"/>
      <c r="N5070" s="106"/>
      <c r="O5070" s="106"/>
    </row>
    <row r="5071" spans="2:3" ht="12.75">
      <c r="B5071">
        <f t="shared" si="79"/>
      </c>
      <c r="C5071" s="104"/>
    </row>
    <row r="5072" spans="2:15" ht="12.75">
      <c r="B5072">
        <f t="shared" si="79"/>
      </c>
      <c r="C5072" s="104"/>
      <c r="I5072" s="106"/>
      <c r="N5072" s="106"/>
      <c r="O5072" s="106"/>
    </row>
    <row r="5073" spans="2:15" ht="12.75">
      <c r="B5073">
        <f t="shared" si="79"/>
      </c>
      <c r="C5073" s="104"/>
      <c r="I5073" s="106"/>
      <c r="L5073" s="106"/>
      <c r="M5073" s="106"/>
      <c r="N5073" s="106"/>
      <c r="O5073" s="106"/>
    </row>
    <row r="5074" spans="2:15" ht="12.75">
      <c r="B5074">
        <f t="shared" si="79"/>
      </c>
      <c r="C5074" s="104"/>
      <c r="E5074" s="106"/>
      <c r="F5074" s="106"/>
      <c r="G5074" s="106"/>
      <c r="H5074" s="106"/>
      <c r="I5074" s="106"/>
      <c r="J5074" s="106"/>
      <c r="K5074" s="106"/>
      <c r="L5074" s="106"/>
      <c r="M5074" s="106"/>
      <c r="N5074" s="106"/>
      <c r="O5074" s="106"/>
    </row>
    <row r="5075" spans="2:15" ht="12.75">
      <c r="B5075">
        <f t="shared" si="79"/>
      </c>
      <c r="C5075" s="104"/>
      <c r="F5075" s="106"/>
      <c r="G5075" s="106"/>
      <c r="H5075" s="106"/>
      <c r="I5075" s="106"/>
      <c r="K5075" s="106"/>
      <c r="L5075" s="106"/>
      <c r="M5075" s="106"/>
      <c r="N5075" s="106"/>
      <c r="O5075" s="106"/>
    </row>
    <row r="5076" spans="2:15" ht="12.75">
      <c r="B5076">
        <f t="shared" si="79"/>
      </c>
      <c r="C5076" s="104"/>
      <c r="E5076" s="106"/>
      <c r="F5076" s="106"/>
      <c r="G5076" s="106"/>
      <c r="H5076" s="106"/>
      <c r="I5076" s="106"/>
      <c r="K5076" s="106"/>
      <c r="L5076" s="106"/>
      <c r="M5076" s="106"/>
      <c r="N5076" s="106"/>
      <c r="O5076" s="106"/>
    </row>
    <row r="5077" spans="2:15" ht="12.75">
      <c r="B5077">
        <f t="shared" si="79"/>
      </c>
      <c r="C5077" s="104"/>
      <c r="E5077" s="106"/>
      <c r="F5077" s="106"/>
      <c r="G5077" s="106"/>
      <c r="H5077" s="106"/>
      <c r="I5077" s="106"/>
      <c r="J5077" s="106"/>
      <c r="K5077" s="106"/>
      <c r="L5077" s="106"/>
      <c r="M5077" s="106"/>
      <c r="N5077" s="106"/>
      <c r="O5077" s="106"/>
    </row>
    <row r="5078" spans="2:3" ht="12.75">
      <c r="B5078">
        <f t="shared" si="79"/>
      </c>
      <c r="C5078" s="104"/>
    </row>
    <row r="5079" spans="2:10" ht="12.75">
      <c r="B5079">
        <f t="shared" si="79"/>
      </c>
      <c r="C5079" s="104"/>
      <c r="H5079" s="106"/>
      <c r="I5079" s="106"/>
      <c r="J5079" s="106"/>
    </row>
    <row r="5080" spans="2:3" ht="12.75">
      <c r="B5080">
        <f t="shared" si="79"/>
      </c>
      <c r="C5080" s="104"/>
    </row>
    <row r="5081" spans="2:9" ht="12.75">
      <c r="B5081">
        <f t="shared" si="79"/>
      </c>
      <c r="C5081" s="104"/>
      <c r="H5081" s="106"/>
      <c r="I5081" s="106"/>
    </row>
    <row r="5082" spans="2:10" ht="12.75">
      <c r="B5082">
        <f t="shared" si="79"/>
      </c>
      <c r="C5082" s="104"/>
      <c r="H5082" s="106"/>
      <c r="I5082" s="106"/>
      <c r="J5082" s="106"/>
    </row>
    <row r="5083" spans="2:10" ht="12.75">
      <c r="B5083">
        <f t="shared" si="79"/>
      </c>
      <c r="C5083" s="104"/>
      <c r="H5083" s="106"/>
      <c r="I5083" s="106"/>
      <c r="J5083" s="106"/>
    </row>
    <row r="5084" spans="2:3" ht="12.75">
      <c r="B5084">
        <f t="shared" si="79"/>
      </c>
      <c r="C5084" s="104"/>
    </row>
    <row r="5085" spans="2:3" ht="12.75">
      <c r="B5085">
        <f t="shared" si="79"/>
      </c>
      <c r="C5085" s="104"/>
    </row>
    <row r="5086" spans="2:3" ht="12.75">
      <c r="B5086">
        <f t="shared" si="79"/>
      </c>
      <c r="C5086" s="104"/>
    </row>
    <row r="5087" spans="2:3" ht="12.75">
      <c r="B5087">
        <f t="shared" si="79"/>
      </c>
      <c r="C5087" s="104"/>
    </row>
    <row r="5088" spans="2:3" ht="12.75">
      <c r="B5088">
        <f t="shared" si="79"/>
      </c>
      <c r="C5088" s="104"/>
    </row>
    <row r="5089" spans="2:3" ht="12.75">
      <c r="B5089">
        <f t="shared" si="79"/>
      </c>
      <c r="C5089" s="104"/>
    </row>
    <row r="5090" spans="2:3" ht="12.75">
      <c r="B5090">
        <f t="shared" si="79"/>
      </c>
      <c r="C5090" s="104"/>
    </row>
    <row r="5091" spans="2:3" ht="12.75">
      <c r="B5091">
        <f t="shared" si="79"/>
      </c>
      <c r="C5091" s="104"/>
    </row>
    <row r="5092" spans="2:3" ht="12.75">
      <c r="B5092">
        <f t="shared" si="79"/>
      </c>
      <c r="C5092" s="104"/>
    </row>
    <row r="5093" spans="2:3" ht="12.75">
      <c r="B5093">
        <f t="shared" si="79"/>
      </c>
      <c r="C5093" s="104"/>
    </row>
    <row r="5094" spans="2:3" ht="12.75">
      <c r="B5094">
        <f t="shared" si="79"/>
      </c>
      <c r="C5094" s="104"/>
    </row>
    <row r="5095" spans="2:3" ht="12.75">
      <c r="B5095">
        <f t="shared" si="79"/>
      </c>
      <c r="C5095" s="104"/>
    </row>
    <row r="5096" spans="2:6" ht="12.75">
      <c r="B5096">
        <f t="shared" si="79"/>
      </c>
      <c r="C5096" s="104"/>
      <c r="E5096" s="106"/>
      <c r="F5096" s="106"/>
    </row>
    <row r="5097" spans="2:5" ht="12.75">
      <c r="B5097">
        <f t="shared" si="79"/>
      </c>
      <c r="C5097" s="104"/>
      <c r="E5097" s="106"/>
    </row>
    <row r="5098" spans="2:6" ht="12.75">
      <c r="B5098">
        <f t="shared" si="79"/>
      </c>
      <c r="C5098" s="104"/>
      <c r="E5098" s="106"/>
      <c r="F5098" s="106"/>
    </row>
    <row r="5099" spans="2:5" ht="12.75">
      <c r="B5099">
        <f t="shared" si="79"/>
      </c>
      <c r="C5099" s="104"/>
      <c r="E5099" s="106"/>
    </row>
    <row r="5100" spans="2:5" ht="12.75">
      <c r="B5100">
        <f t="shared" si="79"/>
      </c>
      <c r="C5100" s="104"/>
      <c r="E5100" s="106"/>
    </row>
    <row r="5101" spans="2:6" ht="12.75">
      <c r="B5101">
        <f t="shared" si="79"/>
      </c>
      <c r="C5101" s="104"/>
      <c r="E5101" s="106"/>
      <c r="F5101" s="106"/>
    </row>
    <row r="5102" spans="2:3" ht="12.75">
      <c r="B5102">
        <f t="shared" si="79"/>
      </c>
      <c r="C5102" s="104"/>
    </row>
    <row r="5103" spans="2:15" ht="12.75">
      <c r="B5103">
        <f t="shared" si="79"/>
      </c>
      <c r="C5103" s="104"/>
      <c r="H5103" s="106"/>
      <c r="M5103" s="106"/>
      <c r="N5103" s="106"/>
      <c r="O5103" s="106"/>
    </row>
    <row r="5104" spans="2:3" ht="12.75">
      <c r="B5104">
        <f t="shared" si="79"/>
      </c>
      <c r="C5104" s="104"/>
    </row>
    <row r="5105" spans="2:14" ht="12.75">
      <c r="B5105">
        <f t="shared" si="79"/>
      </c>
      <c r="C5105" s="104"/>
      <c r="H5105" s="106"/>
      <c r="I5105" s="106"/>
      <c r="M5105" s="106"/>
      <c r="N5105" s="106"/>
    </row>
    <row r="5106" spans="2:3" ht="12.75">
      <c r="B5106">
        <f t="shared" si="79"/>
      </c>
      <c r="C5106" s="104"/>
    </row>
    <row r="5107" spans="2:3" ht="12.75">
      <c r="B5107">
        <f t="shared" si="79"/>
      </c>
      <c r="C5107" s="104"/>
    </row>
    <row r="5108" spans="2:15" ht="12.75">
      <c r="B5108">
        <f t="shared" si="79"/>
      </c>
      <c r="C5108" s="104"/>
      <c r="H5108" s="106"/>
      <c r="I5108" s="106"/>
      <c r="M5108" s="106"/>
      <c r="N5108" s="106"/>
      <c r="O5108" s="106"/>
    </row>
    <row r="5109" spans="2:3" ht="12.75">
      <c r="B5109">
        <f t="shared" si="79"/>
      </c>
      <c r="C5109" s="104"/>
    </row>
    <row r="5110" spans="2:15" ht="12.75">
      <c r="B5110">
        <f t="shared" si="79"/>
      </c>
      <c r="C5110" s="104"/>
      <c r="H5110" s="106"/>
      <c r="M5110" s="106"/>
      <c r="N5110" s="106"/>
      <c r="O5110" s="106"/>
    </row>
    <row r="5111" spans="2:3" ht="12.75">
      <c r="B5111">
        <f t="shared" si="79"/>
      </c>
      <c r="C5111" s="104"/>
    </row>
    <row r="5112" spans="2:14" ht="12.75">
      <c r="B5112">
        <f t="shared" si="79"/>
      </c>
      <c r="C5112" s="104"/>
      <c r="G5112" s="106"/>
      <c r="H5112" s="106"/>
      <c r="I5112" s="106"/>
      <c r="L5112" s="106"/>
      <c r="M5112" s="106"/>
      <c r="N5112" s="106"/>
    </row>
    <row r="5113" spans="2:3" ht="12.75">
      <c r="B5113">
        <f t="shared" si="79"/>
      </c>
      <c r="C5113" s="104"/>
    </row>
    <row r="5114" spans="2:3" ht="12.75">
      <c r="B5114">
        <f t="shared" si="79"/>
      </c>
      <c r="C5114" s="104"/>
    </row>
    <row r="5115" spans="2:15" ht="12.75">
      <c r="B5115">
        <f t="shared" si="79"/>
      </c>
      <c r="C5115" s="104"/>
      <c r="G5115" s="106"/>
      <c r="H5115" s="106"/>
      <c r="I5115" s="106"/>
      <c r="L5115" s="106"/>
      <c r="M5115" s="106"/>
      <c r="N5115" s="106"/>
      <c r="O5115" s="106"/>
    </row>
    <row r="5116" spans="2:3" ht="12.75">
      <c r="B5116">
        <f t="shared" si="79"/>
      </c>
      <c r="C5116" s="104"/>
    </row>
    <row r="5117" spans="2:10" ht="12.75">
      <c r="B5117">
        <f t="shared" si="79"/>
      </c>
      <c r="C5117" s="104"/>
      <c r="H5117" s="106"/>
      <c r="I5117" s="106"/>
      <c r="J5117" s="106"/>
    </row>
    <row r="5118" spans="2:3" ht="12.75">
      <c r="B5118">
        <f t="shared" si="79"/>
      </c>
      <c r="C5118" s="104"/>
    </row>
    <row r="5119" spans="2:9" ht="12.75">
      <c r="B5119">
        <f t="shared" si="79"/>
      </c>
      <c r="C5119" s="104"/>
      <c r="H5119" s="106"/>
      <c r="I5119" s="106"/>
    </row>
    <row r="5120" spans="2:10" ht="12.75">
      <c r="B5120">
        <f t="shared" si="79"/>
      </c>
      <c r="C5120" s="104"/>
      <c r="H5120" s="106"/>
      <c r="I5120" s="106"/>
      <c r="J5120" s="106"/>
    </row>
    <row r="5121" spans="2:10" ht="12.75">
      <c r="B5121">
        <f t="shared" si="79"/>
      </c>
      <c r="C5121" s="104"/>
      <c r="H5121" s="106"/>
      <c r="I5121" s="106"/>
      <c r="J5121" s="106"/>
    </row>
    <row r="5122" spans="2:3" ht="12.75">
      <c r="B5122">
        <f aca="true" t="shared" si="80" ref="B5122:B5185">+C5122&amp;A5122</f>
      </c>
      <c r="C5122" s="104"/>
    </row>
    <row r="5123" spans="2:3" ht="12.75">
      <c r="B5123">
        <f t="shared" si="80"/>
      </c>
      <c r="C5123" s="104"/>
    </row>
    <row r="5124" spans="2:3" ht="12.75">
      <c r="B5124">
        <f t="shared" si="80"/>
      </c>
      <c r="C5124" s="104"/>
    </row>
    <row r="5125" spans="2:3" ht="12.75">
      <c r="B5125">
        <f t="shared" si="80"/>
      </c>
      <c r="C5125" s="104"/>
    </row>
    <row r="5126" spans="2:3" ht="12.75">
      <c r="B5126">
        <f t="shared" si="80"/>
      </c>
      <c r="C5126" s="104"/>
    </row>
    <row r="5127" spans="2:3" ht="12.75">
      <c r="B5127">
        <f t="shared" si="80"/>
      </c>
      <c r="C5127" s="104"/>
    </row>
    <row r="5128" spans="2:3" ht="12.75">
      <c r="B5128">
        <f t="shared" si="80"/>
      </c>
      <c r="C5128" s="104"/>
    </row>
    <row r="5129" spans="2:3" ht="12.75">
      <c r="B5129">
        <f t="shared" si="80"/>
      </c>
      <c r="C5129" s="104"/>
    </row>
    <row r="5130" spans="2:3" ht="12.75">
      <c r="B5130">
        <f t="shared" si="80"/>
      </c>
      <c r="C5130" s="104"/>
    </row>
    <row r="5131" spans="2:3" ht="12.75">
      <c r="B5131">
        <f t="shared" si="80"/>
      </c>
      <c r="C5131" s="104"/>
    </row>
    <row r="5132" spans="2:3" ht="12.75">
      <c r="B5132">
        <f t="shared" si="80"/>
      </c>
      <c r="C5132" s="104"/>
    </row>
    <row r="5133" spans="2:3" ht="12.75">
      <c r="B5133">
        <f t="shared" si="80"/>
      </c>
      <c r="C5133" s="104"/>
    </row>
    <row r="5134" spans="2:6" ht="12.75">
      <c r="B5134">
        <f t="shared" si="80"/>
      </c>
      <c r="C5134" s="104"/>
      <c r="E5134" s="106"/>
      <c r="F5134" s="106"/>
    </row>
    <row r="5135" spans="2:6" ht="12.75">
      <c r="B5135">
        <f t="shared" si="80"/>
      </c>
      <c r="C5135" s="104"/>
      <c r="E5135" s="106"/>
      <c r="F5135" s="106"/>
    </row>
    <row r="5136" spans="2:6" ht="12.75">
      <c r="B5136">
        <f t="shared" si="80"/>
      </c>
      <c r="C5136" s="104"/>
      <c r="E5136" s="106"/>
      <c r="F5136" s="106"/>
    </row>
    <row r="5137" spans="2:6" ht="12.75">
      <c r="B5137">
        <f t="shared" si="80"/>
      </c>
      <c r="C5137" s="104"/>
      <c r="E5137" s="106"/>
      <c r="F5137" s="106"/>
    </row>
    <row r="5138" spans="2:6" ht="12.75">
      <c r="B5138">
        <f t="shared" si="80"/>
      </c>
      <c r="C5138" s="104"/>
      <c r="E5138" s="106"/>
      <c r="F5138" s="106"/>
    </row>
    <row r="5139" spans="2:6" ht="12.75">
      <c r="B5139">
        <f t="shared" si="80"/>
      </c>
      <c r="C5139" s="104"/>
      <c r="E5139" s="106"/>
      <c r="F5139" s="106"/>
    </row>
    <row r="5140" spans="2:3" ht="12.75">
      <c r="B5140">
        <f t="shared" si="80"/>
      </c>
      <c r="C5140" s="104"/>
    </row>
    <row r="5141" spans="2:15" ht="12.75">
      <c r="B5141">
        <f t="shared" si="80"/>
      </c>
      <c r="C5141" s="104"/>
      <c r="H5141" s="106"/>
      <c r="I5141" s="106"/>
      <c r="M5141" s="106"/>
      <c r="N5141" s="106"/>
      <c r="O5141" s="106"/>
    </row>
    <row r="5142" spans="2:15" ht="12.75">
      <c r="B5142">
        <f t="shared" si="80"/>
      </c>
      <c r="C5142" s="104"/>
      <c r="G5142" s="106"/>
      <c r="H5142" s="106"/>
      <c r="I5142" s="106"/>
      <c r="L5142" s="106"/>
      <c r="M5142" s="106"/>
      <c r="N5142" s="106"/>
      <c r="O5142" s="106"/>
    </row>
    <row r="5143" spans="2:15" ht="12.75">
      <c r="B5143">
        <f t="shared" si="80"/>
      </c>
      <c r="C5143" s="104"/>
      <c r="G5143" s="106"/>
      <c r="H5143" s="106"/>
      <c r="I5143" s="106"/>
      <c r="L5143" s="106"/>
      <c r="M5143" s="106"/>
      <c r="N5143" s="106"/>
      <c r="O5143" s="106"/>
    </row>
    <row r="5144" spans="2:15" ht="12.75">
      <c r="B5144">
        <f t="shared" si="80"/>
      </c>
      <c r="C5144" s="104"/>
      <c r="G5144" s="106"/>
      <c r="H5144" s="106"/>
      <c r="I5144" s="106"/>
      <c r="L5144" s="106"/>
      <c r="M5144" s="106"/>
      <c r="N5144" s="106"/>
      <c r="O5144" s="106"/>
    </row>
    <row r="5145" spans="2:15" ht="12.75">
      <c r="B5145">
        <f t="shared" si="80"/>
      </c>
      <c r="C5145" s="104"/>
      <c r="G5145" s="106"/>
      <c r="H5145" s="106"/>
      <c r="I5145" s="106"/>
      <c r="L5145" s="106"/>
      <c r="M5145" s="106"/>
      <c r="N5145" s="106"/>
      <c r="O5145" s="106"/>
    </row>
    <row r="5146" spans="2:15" ht="12.75">
      <c r="B5146">
        <f t="shared" si="80"/>
      </c>
      <c r="C5146" s="104"/>
      <c r="G5146" s="106"/>
      <c r="H5146" s="106"/>
      <c r="I5146" s="106"/>
      <c r="L5146" s="106"/>
      <c r="M5146" s="106"/>
      <c r="N5146" s="106"/>
      <c r="O5146" s="106"/>
    </row>
    <row r="5147" spans="2:3" ht="12.75">
      <c r="B5147">
        <f t="shared" si="80"/>
      </c>
      <c r="C5147" s="104"/>
    </row>
    <row r="5148" spans="2:15" ht="12.75">
      <c r="B5148">
        <f t="shared" si="80"/>
      </c>
      <c r="C5148" s="104"/>
      <c r="H5148" s="106"/>
      <c r="I5148" s="106"/>
      <c r="M5148" s="106"/>
      <c r="N5148" s="106"/>
      <c r="O5148" s="106"/>
    </row>
    <row r="5149" spans="2:15" ht="12.75">
      <c r="B5149">
        <f t="shared" si="80"/>
      </c>
      <c r="C5149" s="104"/>
      <c r="F5149" s="106"/>
      <c r="G5149" s="106"/>
      <c r="H5149" s="106"/>
      <c r="I5149" s="106"/>
      <c r="K5149" s="106"/>
      <c r="L5149" s="106"/>
      <c r="M5149" s="106"/>
      <c r="N5149" s="106"/>
      <c r="O5149" s="106"/>
    </row>
    <row r="5150" spans="2:15" ht="12.75">
      <c r="B5150">
        <f t="shared" si="80"/>
      </c>
      <c r="C5150" s="104"/>
      <c r="E5150" s="106"/>
      <c r="F5150" s="106"/>
      <c r="G5150" s="106"/>
      <c r="H5150" s="106"/>
      <c r="I5150" s="106"/>
      <c r="J5150" s="106"/>
      <c r="K5150" s="106"/>
      <c r="L5150" s="106"/>
      <c r="M5150" s="106"/>
      <c r="N5150" s="106"/>
      <c r="O5150" s="106"/>
    </row>
    <row r="5151" spans="2:15" ht="12.75">
      <c r="B5151">
        <f t="shared" si="80"/>
      </c>
      <c r="C5151" s="104"/>
      <c r="E5151" s="106"/>
      <c r="F5151" s="106"/>
      <c r="G5151" s="106"/>
      <c r="H5151" s="106"/>
      <c r="I5151" s="106"/>
      <c r="K5151" s="106"/>
      <c r="L5151" s="106"/>
      <c r="M5151" s="106"/>
      <c r="N5151" s="106"/>
      <c r="O5151" s="106"/>
    </row>
    <row r="5152" spans="2:15" ht="12.75">
      <c r="B5152">
        <f t="shared" si="80"/>
      </c>
      <c r="C5152" s="104"/>
      <c r="E5152" s="106"/>
      <c r="F5152" s="106"/>
      <c r="G5152" s="106"/>
      <c r="H5152" s="106"/>
      <c r="I5152" s="106"/>
      <c r="J5152" s="106"/>
      <c r="K5152" s="106"/>
      <c r="L5152" s="106"/>
      <c r="M5152" s="106"/>
      <c r="N5152" s="106"/>
      <c r="O5152" s="106"/>
    </row>
    <row r="5153" spans="2:15" ht="12.75">
      <c r="B5153">
        <f t="shared" si="80"/>
      </c>
      <c r="C5153" s="104"/>
      <c r="E5153" s="106"/>
      <c r="F5153" s="106"/>
      <c r="G5153" s="106"/>
      <c r="H5153" s="106"/>
      <c r="I5153" s="106"/>
      <c r="J5153" s="106"/>
      <c r="K5153" s="106"/>
      <c r="L5153" s="106"/>
      <c r="M5153" s="106"/>
      <c r="N5153" s="106"/>
      <c r="O5153" s="106"/>
    </row>
    <row r="5154" spans="2:3" ht="12.75">
      <c r="B5154">
        <f t="shared" si="80"/>
      </c>
      <c r="C5154" s="104"/>
    </row>
    <row r="5155" spans="2:10" ht="12.75">
      <c r="B5155">
        <f t="shared" si="80"/>
      </c>
      <c r="C5155" s="104"/>
      <c r="H5155" s="106"/>
      <c r="I5155" s="106"/>
      <c r="J5155" s="106"/>
    </row>
    <row r="5156" spans="2:3" ht="12.75">
      <c r="B5156">
        <f t="shared" si="80"/>
      </c>
      <c r="C5156" s="104"/>
    </row>
    <row r="5157" spans="2:10" ht="12.75">
      <c r="B5157">
        <f t="shared" si="80"/>
      </c>
      <c r="C5157" s="104"/>
      <c r="H5157" s="106"/>
      <c r="I5157" s="106"/>
      <c r="J5157" s="106"/>
    </row>
    <row r="5158" spans="2:10" ht="12.75">
      <c r="B5158">
        <f t="shared" si="80"/>
      </c>
      <c r="C5158" s="104"/>
      <c r="H5158" s="106"/>
      <c r="I5158" s="106"/>
      <c r="J5158" s="106"/>
    </row>
    <row r="5159" spans="2:10" ht="12.75">
      <c r="B5159">
        <f t="shared" si="80"/>
      </c>
      <c r="C5159" s="104"/>
      <c r="H5159" s="106"/>
      <c r="I5159" s="106"/>
      <c r="J5159" s="106"/>
    </row>
    <row r="5160" spans="2:3" ht="12.75">
      <c r="B5160">
        <f t="shared" si="80"/>
      </c>
      <c r="C5160" s="104"/>
    </row>
    <row r="5161" spans="2:3" ht="12.75">
      <c r="B5161">
        <f t="shared" si="80"/>
      </c>
      <c r="C5161" s="104"/>
    </row>
    <row r="5162" spans="2:3" ht="12.75">
      <c r="B5162">
        <f t="shared" si="80"/>
      </c>
      <c r="C5162" s="104"/>
    </row>
    <row r="5163" spans="2:3" ht="12.75">
      <c r="B5163">
        <f t="shared" si="80"/>
      </c>
      <c r="C5163" s="104"/>
    </row>
    <row r="5164" spans="2:3" ht="12.75">
      <c r="B5164">
        <f t="shared" si="80"/>
      </c>
      <c r="C5164" s="104"/>
    </row>
    <row r="5165" spans="2:3" ht="12.75">
      <c r="B5165">
        <f t="shared" si="80"/>
      </c>
      <c r="C5165" s="104"/>
    </row>
    <row r="5166" spans="2:3" ht="12.75">
      <c r="B5166">
        <f t="shared" si="80"/>
      </c>
      <c r="C5166" s="104"/>
    </row>
    <row r="5167" spans="2:3" ht="12.75">
      <c r="B5167">
        <f t="shared" si="80"/>
      </c>
      <c r="C5167" s="104"/>
    </row>
    <row r="5168" spans="2:3" ht="12.75">
      <c r="B5168">
        <f t="shared" si="80"/>
      </c>
      <c r="C5168" s="104"/>
    </row>
    <row r="5169" spans="2:3" ht="12.75">
      <c r="B5169">
        <f t="shared" si="80"/>
      </c>
      <c r="C5169" s="104"/>
    </row>
    <row r="5170" spans="2:3" ht="12.75">
      <c r="B5170">
        <f t="shared" si="80"/>
      </c>
      <c r="C5170" s="104"/>
    </row>
    <row r="5171" spans="2:3" ht="12.75">
      <c r="B5171">
        <f t="shared" si="80"/>
      </c>
      <c r="C5171" s="104"/>
    </row>
    <row r="5172" spans="2:6" ht="12.75">
      <c r="B5172">
        <f t="shared" si="80"/>
      </c>
      <c r="C5172" s="104"/>
      <c r="E5172" s="106"/>
      <c r="F5172" s="106"/>
    </row>
    <row r="5173" spans="2:6" ht="12.75">
      <c r="B5173">
        <f t="shared" si="80"/>
      </c>
      <c r="C5173" s="104"/>
      <c r="E5173" s="106"/>
      <c r="F5173" s="106"/>
    </row>
    <row r="5174" spans="2:6" ht="12.75">
      <c r="B5174">
        <f t="shared" si="80"/>
      </c>
      <c r="C5174" s="104"/>
      <c r="E5174" s="106"/>
      <c r="F5174" s="106"/>
    </row>
    <row r="5175" spans="2:6" ht="12.75">
      <c r="B5175">
        <f t="shared" si="80"/>
      </c>
      <c r="C5175" s="104"/>
      <c r="E5175" s="106"/>
      <c r="F5175" s="106"/>
    </row>
    <row r="5176" spans="2:6" ht="12.75">
      <c r="B5176">
        <f t="shared" si="80"/>
      </c>
      <c r="C5176" s="104"/>
      <c r="E5176" s="106"/>
      <c r="F5176" s="106"/>
    </row>
    <row r="5177" spans="2:6" ht="12.75">
      <c r="B5177">
        <f t="shared" si="80"/>
      </c>
      <c r="C5177" s="104"/>
      <c r="E5177" s="106"/>
      <c r="F5177" s="106"/>
    </row>
    <row r="5178" spans="2:3" ht="12.75">
      <c r="B5178">
        <f t="shared" si="80"/>
      </c>
      <c r="C5178" s="104"/>
    </row>
    <row r="5179" spans="2:15" ht="12.75">
      <c r="B5179">
        <f t="shared" si="80"/>
      </c>
      <c r="C5179" s="104"/>
      <c r="H5179" s="106"/>
      <c r="I5179" s="106"/>
      <c r="M5179" s="106"/>
      <c r="N5179" s="106"/>
      <c r="O5179" s="106"/>
    </row>
    <row r="5180" spans="2:15" ht="12.75">
      <c r="B5180">
        <f t="shared" si="80"/>
      </c>
      <c r="C5180" s="104"/>
      <c r="I5180" s="106"/>
      <c r="N5180" s="106"/>
      <c r="O5180" s="106"/>
    </row>
    <row r="5181" spans="2:15" ht="12.75">
      <c r="B5181">
        <f t="shared" si="80"/>
      </c>
      <c r="C5181" s="104"/>
      <c r="N5181" s="106"/>
      <c r="O5181" s="106"/>
    </row>
    <row r="5182" spans="2:15" ht="12.75">
      <c r="B5182">
        <f t="shared" si="80"/>
      </c>
      <c r="C5182" s="104"/>
      <c r="I5182" s="106"/>
      <c r="N5182" s="106"/>
      <c r="O5182" s="106"/>
    </row>
    <row r="5183" spans="2:15" ht="12.75">
      <c r="B5183">
        <f t="shared" si="80"/>
      </c>
      <c r="C5183" s="104"/>
      <c r="G5183" s="106"/>
      <c r="I5183" s="106"/>
      <c r="L5183" s="106"/>
      <c r="N5183" s="106"/>
      <c r="O5183" s="106"/>
    </row>
    <row r="5184" spans="2:15" ht="12.75">
      <c r="B5184">
        <f t="shared" si="80"/>
      </c>
      <c r="C5184" s="104"/>
      <c r="G5184" s="106"/>
      <c r="H5184" s="106"/>
      <c r="I5184" s="106"/>
      <c r="L5184" s="106"/>
      <c r="M5184" s="106"/>
      <c r="N5184" s="106"/>
      <c r="O5184" s="106"/>
    </row>
    <row r="5185" spans="2:3" ht="12.75">
      <c r="B5185">
        <f t="shared" si="80"/>
      </c>
      <c r="C5185" s="104"/>
    </row>
    <row r="5186" spans="2:15" ht="12.75">
      <c r="B5186">
        <f aca="true" t="shared" si="81" ref="B5186:B5249">+C5186&amp;A5186</f>
      </c>
      <c r="C5186" s="104"/>
      <c r="H5186" s="106"/>
      <c r="I5186" s="106"/>
      <c r="M5186" s="106"/>
      <c r="N5186" s="106"/>
      <c r="O5186" s="106"/>
    </row>
    <row r="5187" spans="2:15" ht="12.75">
      <c r="B5187">
        <f t="shared" si="81"/>
      </c>
      <c r="C5187" s="104"/>
      <c r="G5187" s="106"/>
      <c r="I5187" s="106"/>
      <c r="L5187" s="106"/>
      <c r="M5187" s="106"/>
      <c r="N5187" s="106"/>
      <c r="O5187" s="106"/>
    </row>
    <row r="5188" spans="2:15" ht="12.75">
      <c r="B5188">
        <f t="shared" si="81"/>
      </c>
      <c r="C5188" s="104"/>
      <c r="L5188" s="106"/>
      <c r="N5188" s="106"/>
      <c r="O5188" s="106"/>
    </row>
    <row r="5189" spans="2:15" ht="12.75">
      <c r="B5189">
        <f t="shared" si="81"/>
      </c>
      <c r="C5189" s="104"/>
      <c r="G5189" s="106"/>
      <c r="I5189" s="106"/>
      <c r="L5189" s="106"/>
      <c r="M5189" s="106"/>
      <c r="N5189" s="106"/>
      <c r="O5189" s="106"/>
    </row>
    <row r="5190" spans="2:15" ht="12.75">
      <c r="B5190">
        <f t="shared" si="81"/>
      </c>
      <c r="C5190" s="104"/>
      <c r="E5190" s="106"/>
      <c r="F5190" s="106"/>
      <c r="G5190" s="106"/>
      <c r="H5190" s="106"/>
      <c r="I5190" s="106"/>
      <c r="J5190" s="106"/>
      <c r="K5190" s="106"/>
      <c r="L5190" s="106"/>
      <c r="M5190" s="106"/>
      <c r="N5190" s="106"/>
      <c r="O5190" s="106"/>
    </row>
    <row r="5191" spans="2:15" ht="12.75">
      <c r="B5191">
        <f t="shared" si="81"/>
      </c>
      <c r="C5191" s="104"/>
      <c r="E5191" s="106"/>
      <c r="F5191" s="106"/>
      <c r="G5191" s="106"/>
      <c r="H5191" s="106"/>
      <c r="I5191" s="106"/>
      <c r="J5191" s="106"/>
      <c r="K5191" s="106"/>
      <c r="L5191" s="106"/>
      <c r="M5191" s="106"/>
      <c r="N5191" s="106"/>
      <c r="O5191" s="106"/>
    </row>
    <row r="5192" spans="2:3" ht="12.75">
      <c r="B5192">
        <f t="shared" si="81"/>
      </c>
      <c r="C5192" s="104"/>
    </row>
    <row r="5193" spans="2:10" ht="12.75">
      <c r="B5193">
        <f t="shared" si="81"/>
      </c>
      <c r="C5193" s="104"/>
      <c r="H5193" s="106"/>
      <c r="I5193" s="106"/>
      <c r="J5193" s="106"/>
    </row>
    <row r="5194" spans="2:3" ht="12.75">
      <c r="B5194">
        <f t="shared" si="81"/>
      </c>
      <c r="C5194" s="104"/>
    </row>
    <row r="5195" spans="2:9" ht="12.75">
      <c r="B5195">
        <f t="shared" si="81"/>
      </c>
      <c r="C5195" s="104"/>
      <c r="H5195" s="106"/>
      <c r="I5195" s="106"/>
    </row>
    <row r="5196" spans="2:10" ht="12.75">
      <c r="B5196">
        <f t="shared" si="81"/>
      </c>
      <c r="C5196" s="104"/>
      <c r="H5196" s="106"/>
      <c r="I5196" s="106"/>
      <c r="J5196" s="106"/>
    </row>
    <row r="5197" spans="2:10" ht="12.75">
      <c r="B5197">
        <f t="shared" si="81"/>
      </c>
      <c r="C5197" s="104"/>
      <c r="H5197" s="106"/>
      <c r="I5197" s="106"/>
      <c r="J5197" s="106"/>
    </row>
    <row r="5198" spans="2:3" ht="12.75">
      <c r="B5198">
        <f t="shared" si="81"/>
      </c>
      <c r="C5198" s="104"/>
    </row>
    <row r="5199" spans="2:3" ht="12.75">
      <c r="B5199">
        <f t="shared" si="81"/>
      </c>
      <c r="C5199" s="104"/>
    </row>
    <row r="5200" spans="2:3" ht="12.75">
      <c r="B5200">
        <f t="shared" si="81"/>
      </c>
      <c r="C5200" s="104"/>
    </row>
    <row r="5201" spans="2:3" ht="12.75">
      <c r="B5201">
        <f t="shared" si="81"/>
      </c>
      <c r="C5201" s="104"/>
    </row>
    <row r="5202" spans="2:3" ht="12.75">
      <c r="B5202">
        <f t="shared" si="81"/>
      </c>
      <c r="C5202" s="104"/>
    </row>
    <row r="5203" spans="2:3" ht="12.75">
      <c r="B5203">
        <f t="shared" si="81"/>
      </c>
      <c r="C5203" s="104"/>
    </row>
    <row r="5204" spans="2:3" ht="12.75">
      <c r="B5204">
        <f t="shared" si="81"/>
      </c>
      <c r="C5204" s="104"/>
    </row>
    <row r="5205" spans="2:3" ht="12.75">
      <c r="B5205">
        <f t="shared" si="81"/>
      </c>
      <c r="C5205" s="104"/>
    </row>
    <row r="5206" spans="2:3" ht="12.75">
      <c r="B5206">
        <f t="shared" si="81"/>
      </c>
      <c r="C5206" s="104"/>
    </row>
    <row r="5207" spans="2:3" ht="12.75">
      <c r="B5207">
        <f t="shared" si="81"/>
      </c>
      <c r="C5207" s="104"/>
    </row>
    <row r="5208" spans="2:3" ht="12.75">
      <c r="B5208">
        <f t="shared" si="81"/>
      </c>
      <c r="C5208" s="104"/>
    </row>
    <row r="5209" spans="2:3" ht="12.75">
      <c r="B5209">
        <f t="shared" si="81"/>
      </c>
      <c r="C5209" s="104"/>
    </row>
    <row r="5210" spans="2:6" ht="12.75">
      <c r="B5210">
        <f t="shared" si="81"/>
      </c>
      <c r="C5210" s="104"/>
      <c r="E5210" s="106"/>
      <c r="F5210" s="106"/>
    </row>
    <row r="5211" spans="2:6" ht="12.75">
      <c r="B5211">
        <f t="shared" si="81"/>
      </c>
      <c r="C5211" s="104"/>
      <c r="E5211" s="106"/>
      <c r="F5211" s="106"/>
    </row>
    <row r="5212" spans="2:6" ht="12.75">
      <c r="B5212">
        <f t="shared" si="81"/>
      </c>
      <c r="C5212" s="104"/>
      <c r="E5212" s="106"/>
      <c r="F5212" s="106"/>
    </row>
    <row r="5213" spans="2:6" ht="12.75">
      <c r="B5213">
        <f t="shared" si="81"/>
      </c>
      <c r="C5213" s="104"/>
      <c r="E5213" s="106"/>
      <c r="F5213" s="106"/>
    </row>
    <row r="5214" spans="2:6" ht="12.75">
      <c r="B5214">
        <f t="shared" si="81"/>
      </c>
      <c r="C5214" s="104"/>
      <c r="E5214" s="106"/>
      <c r="F5214" s="106"/>
    </row>
    <row r="5215" spans="2:6" ht="12.75">
      <c r="B5215">
        <f t="shared" si="81"/>
      </c>
      <c r="C5215" s="104"/>
      <c r="E5215" s="106"/>
      <c r="F5215" s="106"/>
    </row>
    <row r="5216" spans="2:3" ht="12.75">
      <c r="B5216">
        <f t="shared" si="81"/>
      </c>
      <c r="C5216" s="104"/>
    </row>
    <row r="5217" spans="2:15" ht="12.75">
      <c r="B5217">
        <f t="shared" si="81"/>
      </c>
      <c r="C5217" s="104"/>
      <c r="H5217" s="106"/>
      <c r="I5217" s="106"/>
      <c r="M5217" s="106"/>
      <c r="N5217" s="106"/>
      <c r="O5217" s="106"/>
    </row>
    <row r="5218" spans="2:15" ht="12.75">
      <c r="B5218">
        <f t="shared" si="81"/>
      </c>
      <c r="C5218" s="104"/>
      <c r="G5218" s="106"/>
      <c r="H5218" s="106"/>
      <c r="I5218" s="106"/>
      <c r="L5218" s="106"/>
      <c r="M5218" s="106"/>
      <c r="N5218" s="106"/>
      <c r="O5218" s="106"/>
    </row>
    <row r="5219" spans="2:15" ht="12.75">
      <c r="B5219">
        <f t="shared" si="81"/>
      </c>
      <c r="C5219" s="104"/>
      <c r="G5219" s="106"/>
      <c r="H5219" s="106"/>
      <c r="I5219" s="106"/>
      <c r="L5219" s="106"/>
      <c r="M5219" s="106"/>
      <c r="N5219" s="106"/>
      <c r="O5219" s="106"/>
    </row>
    <row r="5220" spans="2:15" ht="12.75">
      <c r="B5220">
        <f t="shared" si="81"/>
      </c>
      <c r="C5220" s="104"/>
      <c r="G5220" s="106"/>
      <c r="H5220" s="106"/>
      <c r="I5220" s="106"/>
      <c r="L5220" s="106"/>
      <c r="M5220" s="106"/>
      <c r="N5220" s="106"/>
      <c r="O5220" s="106"/>
    </row>
    <row r="5221" spans="2:14" ht="12.75">
      <c r="B5221">
        <f t="shared" si="81"/>
      </c>
      <c r="C5221" s="104"/>
      <c r="I5221" s="106"/>
      <c r="N5221" s="106"/>
    </row>
    <row r="5222" spans="2:15" ht="12.75">
      <c r="B5222">
        <f t="shared" si="81"/>
      </c>
      <c r="C5222" s="104"/>
      <c r="G5222" s="106"/>
      <c r="H5222" s="106"/>
      <c r="I5222" s="106"/>
      <c r="L5222" s="106"/>
      <c r="M5222" s="106"/>
      <c r="N5222" s="106"/>
      <c r="O5222" s="106"/>
    </row>
    <row r="5223" spans="2:3" ht="12.75">
      <c r="B5223">
        <f t="shared" si="81"/>
      </c>
      <c r="C5223" s="104"/>
    </row>
    <row r="5224" spans="2:15" ht="12.75">
      <c r="B5224">
        <f t="shared" si="81"/>
      </c>
      <c r="C5224" s="104"/>
      <c r="H5224" s="106"/>
      <c r="I5224" s="106"/>
      <c r="M5224" s="106"/>
      <c r="N5224" s="106"/>
      <c r="O5224" s="106"/>
    </row>
    <row r="5225" spans="2:15" ht="12.75">
      <c r="B5225">
        <f t="shared" si="81"/>
      </c>
      <c r="C5225" s="104"/>
      <c r="F5225" s="106"/>
      <c r="G5225" s="106"/>
      <c r="H5225" s="106"/>
      <c r="I5225" s="106"/>
      <c r="K5225" s="106"/>
      <c r="L5225" s="106"/>
      <c r="M5225" s="106"/>
      <c r="N5225" s="106"/>
      <c r="O5225" s="106"/>
    </row>
    <row r="5226" spans="2:15" ht="12.75">
      <c r="B5226">
        <f t="shared" si="81"/>
      </c>
      <c r="C5226" s="104"/>
      <c r="E5226" s="106"/>
      <c r="F5226" s="106"/>
      <c r="G5226" s="106"/>
      <c r="H5226" s="106"/>
      <c r="I5226" s="106"/>
      <c r="J5226" s="106"/>
      <c r="K5226" s="106"/>
      <c r="L5226" s="106"/>
      <c r="M5226" s="106"/>
      <c r="N5226" s="106"/>
      <c r="O5226" s="106"/>
    </row>
    <row r="5227" spans="2:15" ht="12.75">
      <c r="B5227">
        <f t="shared" si="81"/>
      </c>
      <c r="C5227" s="104"/>
      <c r="E5227" s="106"/>
      <c r="F5227" s="106"/>
      <c r="G5227" s="106"/>
      <c r="H5227" s="106"/>
      <c r="I5227" s="106"/>
      <c r="K5227" s="106"/>
      <c r="L5227" s="106"/>
      <c r="M5227" s="106"/>
      <c r="N5227" s="106"/>
      <c r="O5227" s="106"/>
    </row>
    <row r="5228" spans="2:14" ht="12.75">
      <c r="B5228">
        <f t="shared" si="81"/>
      </c>
      <c r="C5228" s="104"/>
      <c r="G5228" s="106"/>
      <c r="H5228" s="106"/>
      <c r="I5228" s="106"/>
      <c r="K5228" s="106"/>
      <c r="L5228" s="106"/>
      <c r="M5228" s="106"/>
      <c r="N5228" s="106"/>
    </row>
    <row r="5229" spans="2:15" ht="12.75">
      <c r="B5229">
        <f t="shared" si="81"/>
      </c>
      <c r="C5229" s="104"/>
      <c r="E5229" s="106"/>
      <c r="F5229" s="106"/>
      <c r="G5229" s="106"/>
      <c r="H5229" s="106"/>
      <c r="I5229" s="106"/>
      <c r="J5229" s="106"/>
      <c r="K5229" s="106"/>
      <c r="L5229" s="106"/>
      <c r="M5229" s="106"/>
      <c r="N5229" s="106"/>
      <c r="O5229" s="106"/>
    </row>
    <row r="5230" spans="2:3" ht="12.75">
      <c r="B5230">
        <f t="shared" si="81"/>
      </c>
      <c r="C5230" s="104"/>
    </row>
    <row r="5231" spans="2:10" ht="12.75">
      <c r="B5231">
        <f t="shared" si="81"/>
      </c>
      <c r="C5231" s="104"/>
      <c r="H5231" s="106"/>
      <c r="I5231" s="106"/>
      <c r="J5231" s="106"/>
    </row>
    <row r="5232" spans="2:3" ht="12.75">
      <c r="B5232">
        <f t="shared" si="81"/>
      </c>
      <c r="C5232" s="104"/>
    </row>
    <row r="5233" spans="2:9" ht="12.75">
      <c r="B5233">
        <f t="shared" si="81"/>
      </c>
      <c r="C5233" s="104"/>
      <c r="H5233" s="106"/>
      <c r="I5233" s="106"/>
    </row>
    <row r="5234" spans="2:10" ht="12.75">
      <c r="B5234">
        <f t="shared" si="81"/>
      </c>
      <c r="C5234" s="104"/>
      <c r="H5234" s="106"/>
      <c r="I5234" s="106"/>
      <c r="J5234" s="106"/>
    </row>
    <row r="5235" spans="2:10" ht="12.75">
      <c r="B5235">
        <f t="shared" si="81"/>
      </c>
      <c r="C5235" s="104"/>
      <c r="H5235" s="106"/>
      <c r="I5235" s="106"/>
      <c r="J5235" s="106"/>
    </row>
    <row r="5236" spans="2:3" ht="12.75">
      <c r="B5236">
        <f t="shared" si="81"/>
      </c>
      <c r="C5236" s="104"/>
    </row>
    <row r="5237" spans="2:3" ht="12.75">
      <c r="B5237">
        <f t="shared" si="81"/>
      </c>
      <c r="C5237" s="104"/>
    </row>
    <row r="5238" spans="2:3" ht="12.75">
      <c r="B5238">
        <f t="shared" si="81"/>
      </c>
      <c r="C5238" s="104"/>
    </row>
    <row r="5239" spans="2:3" ht="12.75">
      <c r="B5239">
        <f t="shared" si="81"/>
      </c>
      <c r="C5239" s="104"/>
    </row>
    <row r="5240" spans="2:3" ht="12.75">
      <c r="B5240">
        <f t="shared" si="81"/>
      </c>
      <c r="C5240" s="104"/>
    </row>
    <row r="5241" spans="2:3" ht="12.75">
      <c r="B5241">
        <f t="shared" si="81"/>
      </c>
      <c r="C5241" s="104"/>
    </row>
    <row r="5242" spans="2:3" ht="12.75">
      <c r="B5242">
        <f t="shared" si="81"/>
      </c>
      <c r="C5242" s="104"/>
    </row>
    <row r="5243" spans="2:3" ht="12.75">
      <c r="B5243">
        <f t="shared" si="81"/>
      </c>
      <c r="C5243" s="104"/>
    </row>
    <row r="5244" spans="2:3" ht="12.75">
      <c r="B5244">
        <f t="shared" si="81"/>
      </c>
      <c r="C5244" s="104"/>
    </row>
    <row r="5245" spans="2:3" ht="12.75">
      <c r="B5245">
        <f t="shared" si="81"/>
      </c>
      <c r="C5245" s="104"/>
    </row>
    <row r="5246" spans="2:3" ht="12.75">
      <c r="B5246">
        <f t="shared" si="81"/>
      </c>
      <c r="C5246" s="104"/>
    </row>
    <row r="5247" spans="2:3" ht="12.75">
      <c r="B5247">
        <f t="shared" si="81"/>
      </c>
      <c r="C5247" s="104"/>
    </row>
    <row r="5248" spans="2:6" ht="12.75">
      <c r="B5248">
        <f t="shared" si="81"/>
      </c>
      <c r="C5248" s="104"/>
      <c r="E5248" s="106"/>
      <c r="F5248" s="106"/>
    </row>
    <row r="5249" spans="2:6" ht="12.75">
      <c r="B5249">
        <f t="shared" si="81"/>
      </c>
      <c r="C5249" s="104"/>
      <c r="E5249" s="106"/>
      <c r="F5249" s="106"/>
    </row>
    <row r="5250" spans="2:6" ht="12.75">
      <c r="B5250">
        <f aca="true" t="shared" si="82" ref="B5250:B5313">+C5250&amp;A5250</f>
      </c>
      <c r="C5250" s="104"/>
      <c r="E5250" s="106"/>
      <c r="F5250" s="106"/>
    </row>
    <row r="5251" spans="2:6" ht="12.75">
      <c r="B5251">
        <f t="shared" si="82"/>
      </c>
      <c r="C5251" s="104"/>
      <c r="E5251" s="106"/>
      <c r="F5251" s="106"/>
    </row>
    <row r="5252" spans="2:6" ht="12.75">
      <c r="B5252">
        <f t="shared" si="82"/>
      </c>
      <c r="C5252" s="104"/>
      <c r="E5252" s="106"/>
      <c r="F5252" s="106"/>
    </row>
    <row r="5253" spans="2:6" ht="12.75">
      <c r="B5253">
        <f t="shared" si="82"/>
      </c>
      <c r="C5253" s="104"/>
      <c r="E5253" s="106"/>
      <c r="F5253" s="106"/>
    </row>
    <row r="5254" spans="2:3" ht="12.75">
      <c r="B5254">
        <f t="shared" si="82"/>
      </c>
      <c r="C5254" s="104"/>
    </row>
    <row r="5255" spans="2:15" ht="12.75">
      <c r="B5255">
        <f t="shared" si="82"/>
      </c>
      <c r="C5255" s="104"/>
      <c r="G5255" s="106"/>
      <c r="H5255" s="106"/>
      <c r="I5255" s="106"/>
      <c r="L5255" s="106"/>
      <c r="M5255" s="106"/>
      <c r="N5255" s="106"/>
      <c r="O5255" s="106"/>
    </row>
    <row r="5256" spans="2:15" ht="12.75">
      <c r="B5256">
        <f t="shared" si="82"/>
      </c>
      <c r="C5256" s="104"/>
      <c r="G5256" s="106"/>
      <c r="H5256" s="106"/>
      <c r="I5256" s="106"/>
      <c r="L5256" s="106"/>
      <c r="M5256" s="106"/>
      <c r="N5256" s="106"/>
      <c r="O5256" s="106"/>
    </row>
    <row r="5257" spans="2:15" ht="12.75">
      <c r="B5257">
        <f t="shared" si="82"/>
      </c>
      <c r="C5257" s="104"/>
      <c r="I5257" s="106"/>
      <c r="N5257" s="106"/>
      <c r="O5257" s="106"/>
    </row>
    <row r="5258" spans="2:15" ht="12.75">
      <c r="B5258">
        <f t="shared" si="82"/>
      </c>
      <c r="C5258" s="104"/>
      <c r="I5258" s="106"/>
      <c r="N5258" s="106"/>
      <c r="O5258" s="106"/>
    </row>
    <row r="5259" spans="2:15" ht="12.75">
      <c r="B5259">
        <f t="shared" si="82"/>
      </c>
      <c r="C5259" s="104"/>
      <c r="G5259" s="106"/>
      <c r="H5259" s="106"/>
      <c r="I5259" s="106"/>
      <c r="L5259" s="106"/>
      <c r="M5259" s="106"/>
      <c r="N5259" s="106"/>
      <c r="O5259" s="106"/>
    </row>
    <row r="5260" spans="2:15" ht="12.75">
      <c r="B5260">
        <f t="shared" si="82"/>
      </c>
      <c r="C5260" s="104"/>
      <c r="G5260" s="106"/>
      <c r="H5260" s="106"/>
      <c r="I5260" s="106"/>
      <c r="L5260" s="106"/>
      <c r="M5260" s="106"/>
      <c r="N5260" s="106"/>
      <c r="O5260" s="106"/>
    </row>
    <row r="5261" spans="2:3" ht="12.75">
      <c r="B5261">
        <f t="shared" si="82"/>
      </c>
      <c r="C5261" s="104"/>
    </row>
    <row r="5262" spans="2:15" ht="12.75">
      <c r="B5262">
        <f t="shared" si="82"/>
      </c>
      <c r="C5262" s="104"/>
      <c r="G5262" s="106"/>
      <c r="H5262" s="106"/>
      <c r="I5262" s="106"/>
      <c r="L5262" s="106"/>
      <c r="M5262" s="106"/>
      <c r="N5262" s="106"/>
      <c r="O5262" s="106"/>
    </row>
    <row r="5263" spans="2:15" ht="12.75">
      <c r="B5263">
        <f t="shared" si="82"/>
      </c>
      <c r="C5263" s="104"/>
      <c r="F5263" s="106"/>
      <c r="G5263" s="106"/>
      <c r="H5263" s="106"/>
      <c r="I5263" s="106"/>
      <c r="K5263" s="106"/>
      <c r="L5263" s="106"/>
      <c r="M5263" s="106"/>
      <c r="N5263" s="106"/>
      <c r="O5263" s="106"/>
    </row>
    <row r="5264" spans="2:15" ht="12.75">
      <c r="B5264">
        <f t="shared" si="82"/>
      </c>
      <c r="C5264" s="104"/>
      <c r="F5264" s="106"/>
      <c r="G5264" s="106"/>
      <c r="H5264" s="106"/>
      <c r="I5264" s="106"/>
      <c r="K5264" s="106"/>
      <c r="L5264" s="106"/>
      <c r="M5264" s="106"/>
      <c r="N5264" s="106"/>
      <c r="O5264" s="106"/>
    </row>
    <row r="5265" spans="2:15" ht="12.75">
      <c r="B5265">
        <f t="shared" si="82"/>
      </c>
      <c r="C5265" s="104"/>
      <c r="F5265" s="106"/>
      <c r="G5265" s="106"/>
      <c r="H5265" s="106"/>
      <c r="I5265" s="106"/>
      <c r="K5265" s="106"/>
      <c r="L5265" s="106"/>
      <c r="M5265" s="106"/>
      <c r="N5265" s="106"/>
      <c r="O5265" s="106"/>
    </row>
    <row r="5266" spans="2:15" ht="12.75">
      <c r="B5266">
        <f t="shared" si="82"/>
      </c>
      <c r="C5266" s="104"/>
      <c r="E5266" s="106"/>
      <c r="F5266" s="106"/>
      <c r="G5266" s="106"/>
      <c r="H5266" s="106"/>
      <c r="I5266" s="106"/>
      <c r="J5266" s="106"/>
      <c r="K5266" s="106"/>
      <c r="L5266" s="106"/>
      <c r="M5266" s="106"/>
      <c r="N5266" s="106"/>
      <c r="O5266" s="106"/>
    </row>
    <row r="5267" spans="2:15" ht="12.75">
      <c r="B5267">
        <f t="shared" si="82"/>
      </c>
      <c r="C5267" s="104"/>
      <c r="E5267" s="106"/>
      <c r="F5267" s="106"/>
      <c r="G5267" s="106"/>
      <c r="H5267" s="106"/>
      <c r="I5267" s="106"/>
      <c r="J5267" s="106"/>
      <c r="K5267" s="106"/>
      <c r="L5267" s="106"/>
      <c r="M5267" s="106"/>
      <c r="N5267" s="106"/>
      <c r="O5267" s="106"/>
    </row>
    <row r="5268" spans="2:3" ht="12.75">
      <c r="B5268">
        <f t="shared" si="82"/>
      </c>
      <c r="C5268" s="104"/>
    </row>
    <row r="5269" spans="2:10" ht="12.75">
      <c r="B5269">
        <f t="shared" si="82"/>
      </c>
      <c r="C5269" s="104"/>
      <c r="H5269" s="106"/>
      <c r="I5269" s="106"/>
      <c r="J5269" s="106"/>
    </row>
    <row r="5270" spans="2:3" ht="12.75">
      <c r="B5270">
        <f t="shared" si="82"/>
      </c>
      <c r="C5270" s="104"/>
    </row>
    <row r="5271" spans="2:10" ht="12.75">
      <c r="B5271">
        <f t="shared" si="82"/>
      </c>
      <c r="C5271" s="104"/>
      <c r="H5271" s="106"/>
      <c r="I5271" s="106"/>
      <c r="J5271" s="106"/>
    </row>
    <row r="5272" spans="2:10" ht="12.75">
      <c r="B5272">
        <f t="shared" si="82"/>
      </c>
      <c r="C5272" s="104"/>
      <c r="H5272" s="106"/>
      <c r="I5272" s="106"/>
      <c r="J5272" s="106"/>
    </row>
    <row r="5273" spans="2:10" ht="12.75">
      <c r="B5273">
        <f t="shared" si="82"/>
      </c>
      <c r="C5273" s="104"/>
      <c r="H5273" s="106"/>
      <c r="I5273" s="106"/>
      <c r="J5273" s="106"/>
    </row>
    <row r="5274" spans="2:3" ht="12.75">
      <c r="B5274">
        <f t="shared" si="82"/>
      </c>
      <c r="C5274" s="104"/>
    </row>
    <row r="5275" spans="2:3" ht="12.75">
      <c r="B5275">
        <f t="shared" si="82"/>
      </c>
      <c r="C5275" s="104"/>
    </row>
    <row r="5276" spans="2:3" ht="12.75">
      <c r="B5276">
        <f t="shared" si="82"/>
      </c>
      <c r="C5276" s="104"/>
    </row>
    <row r="5277" spans="2:3" ht="12.75">
      <c r="B5277">
        <f t="shared" si="82"/>
      </c>
      <c r="C5277" s="104"/>
    </row>
    <row r="5278" spans="2:3" ht="12.75">
      <c r="B5278">
        <f t="shared" si="82"/>
      </c>
      <c r="C5278" s="104"/>
    </row>
    <row r="5279" spans="2:3" ht="12.75">
      <c r="B5279">
        <f t="shared" si="82"/>
      </c>
      <c r="C5279" s="104"/>
    </row>
    <row r="5280" spans="2:3" ht="12.75">
      <c r="B5280">
        <f t="shared" si="82"/>
      </c>
      <c r="C5280" s="104"/>
    </row>
    <row r="5281" spans="2:3" ht="12.75">
      <c r="B5281">
        <f t="shared" si="82"/>
      </c>
      <c r="C5281" s="104"/>
    </row>
    <row r="5282" spans="2:3" ht="12.75">
      <c r="B5282">
        <f t="shared" si="82"/>
      </c>
      <c r="C5282" s="104"/>
    </row>
    <row r="5283" spans="2:3" ht="12.75">
      <c r="B5283">
        <f t="shared" si="82"/>
      </c>
      <c r="C5283" s="104"/>
    </row>
    <row r="5284" spans="2:3" ht="12.75">
      <c r="B5284">
        <f t="shared" si="82"/>
      </c>
      <c r="C5284" s="104"/>
    </row>
    <row r="5285" spans="2:3" ht="12.75">
      <c r="B5285">
        <f t="shared" si="82"/>
      </c>
      <c r="C5285" s="104"/>
    </row>
    <row r="5286" spans="2:6" ht="12.75">
      <c r="B5286">
        <f t="shared" si="82"/>
      </c>
      <c r="C5286" s="104"/>
      <c r="E5286" s="106"/>
      <c r="F5286" s="106"/>
    </row>
    <row r="5287" spans="2:6" ht="12.75">
      <c r="B5287">
        <f t="shared" si="82"/>
      </c>
      <c r="C5287" s="104"/>
      <c r="E5287" s="106"/>
      <c r="F5287" s="106"/>
    </row>
    <row r="5288" spans="2:6" ht="12.75">
      <c r="B5288">
        <f t="shared" si="82"/>
      </c>
      <c r="C5288" s="104"/>
      <c r="E5288" s="106"/>
      <c r="F5288" s="106"/>
    </row>
    <row r="5289" spans="2:6" ht="12.75">
      <c r="B5289">
        <f t="shared" si="82"/>
      </c>
      <c r="C5289" s="104"/>
      <c r="E5289" s="106"/>
      <c r="F5289" s="106"/>
    </row>
    <row r="5290" spans="2:6" ht="12.75">
      <c r="B5290">
        <f t="shared" si="82"/>
      </c>
      <c r="C5290" s="104"/>
      <c r="E5290" s="106"/>
      <c r="F5290" s="106"/>
    </row>
    <row r="5291" spans="2:6" ht="12.75">
      <c r="B5291">
        <f t="shared" si="82"/>
      </c>
      <c r="C5291" s="104"/>
      <c r="E5291" s="106"/>
      <c r="F5291" s="106"/>
    </row>
    <row r="5292" spans="2:3" ht="12.75">
      <c r="B5292">
        <f t="shared" si="82"/>
      </c>
      <c r="C5292" s="104"/>
    </row>
    <row r="5293" spans="2:14" ht="12.75">
      <c r="B5293">
        <f t="shared" si="82"/>
      </c>
      <c r="C5293" s="104"/>
      <c r="H5293" s="106"/>
      <c r="I5293" s="106"/>
      <c r="M5293" s="106"/>
      <c r="N5293" s="106"/>
    </row>
    <row r="5294" spans="2:15" ht="12.75">
      <c r="B5294">
        <f t="shared" si="82"/>
      </c>
      <c r="C5294" s="104"/>
      <c r="I5294" s="106"/>
      <c r="M5294" s="106"/>
      <c r="N5294" s="106"/>
      <c r="O5294" s="106"/>
    </row>
    <row r="5295" spans="2:15" ht="12.75">
      <c r="B5295">
        <f t="shared" si="82"/>
      </c>
      <c r="C5295" s="104"/>
      <c r="G5295" s="106"/>
      <c r="H5295" s="106"/>
      <c r="I5295" s="106"/>
      <c r="L5295" s="106"/>
      <c r="M5295" s="106"/>
      <c r="N5295" s="106"/>
      <c r="O5295" s="106"/>
    </row>
    <row r="5296" spans="2:15" ht="12.75">
      <c r="B5296">
        <f t="shared" si="82"/>
      </c>
      <c r="C5296" s="104"/>
      <c r="G5296" s="106"/>
      <c r="I5296" s="106"/>
      <c r="L5296" s="106"/>
      <c r="N5296" s="106"/>
      <c r="O5296" s="106"/>
    </row>
    <row r="5297" spans="2:15" ht="12.75">
      <c r="B5297">
        <f t="shared" si="82"/>
      </c>
      <c r="C5297" s="104"/>
      <c r="G5297" s="106"/>
      <c r="H5297" s="106"/>
      <c r="I5297" s="106"/>
      <c r="L5297" s="106"/>
      <c r="M5297" s="106"/>
      <c r="N5297" s="106"/>
      <c r="O5297" s="106"/>
    </row>
    <row r="5298" spans="2:15" ht="12.75">
      <c r="B5298">
        <f t="shared" si="82"/>
      </c>
      <c r="C5298" s="104"/>
      <c r="G5298" s="106"/>
      <c r="H5298" s="106"/>
      <c r="I5298" s="106"/>
      <c r="L5298" s="106"/>
      <c r="M5298" s="106"/>
      <c r="N5298" s="106"/>
      <c r="O5298" s="106"/>
    </row>
    <row r="5299" spans="2:3" ht="12.75">
      <c r="B5299">
        <f t="shared" si="82"/>
      </c>
      <c r="C5299" s="104"/>
    </row>
    <row r="5300" spans="2:14" ht="12.75">
      <c r="B5300">
        <f t="shared" si="82"/>
      </c>
      <c r="C5300" s="104"/>
      <c r="H5300" s="106"/>
      <c r="I5300" s="106"/>
      <c r="M5300" s="106"/>
      <c r="N5300" s="106"/>
    </row>
    <row r="5301" spans="2:15" ht="12.75">
      <c r="B5301">
        <f t="shared" si="82"/>
      </c>
      <c r="C5301" s="104"/>
      <c r="H5301" s="106"/>
      <c r="I5301" s="106"/>
      <c r="L5301" s="106"/>
      <c r="M5301" s="106"/>
      <c r="N5301" s="106"/>
      <c r="O5301" s="106"/>
    </row>
    <row r="5302" spans="2:15" ht="12.75">
      <c r="B5302">
        <f t="shared" si="82"/>
      </c>
      <c r="C5302" s="104"/>
      <c r="E5302" s="106"/>
      <c r="F5302" s="106"/>
      <c r="G5302" s="106"/>
      <c r="H5302" s="106"/>
      <c r="I5302" s="106"/>
      <c r="J5302" s="106"/>
      <c r="K5302" s="106"/>
      <c r="L5302" s="106"/>
      <c r="M5302" s="106"/>
      <c r="N5302" s="106"/>
      <c r="O5302" s="106"/>
    </row>
    <row r="5303" spans="2:15" ht="12.75">
      <c r="B5303">
        <f t="shared" si="82"/>
      </c>
      <c r="C5303" s="104"/>
      <c r="E5303" s="106"/>
      <c r="F5303" s="106"/>
      <c r="G5303" s="106"/>
      <c r="H5303" s="106"/>
      <c r="I5303" s="106"/>
      <c r="K5303" s="106"/>
      <c r="L5303" s="106"/>
      <c r="M5303" s="106"/>
      <c r="N5303" s="106"/>
      <c r="O5303" s="106"/>
    </row>
    <row r="5304" spans="2:15" ht="12.75">
      <c r="B5304">
        <f t="shared" si="82"/>
      </c>
      <c r="C5304" s="104"/>
      <c r="E5304" s="106"/>
      <c r="F5304" s="106"/>
      <c r="G5304" s="106"/>
      <c r="H5304" s="106"/>
      <c r="I5304" s="106"/>
      <c r="J5304" s="106"/>
      <c r="K5304" s="106"/>
      <c r="L5304" s="106"/>
      <c r="M5304" s="106"/>
      <c r="N5304" s="106"/>
      <c r="O5304" s="106"/>
    </row>
    <row r="5305" spans="2:15" ht="12.75">
      <c r="B5305">
        <f t="shared" si="82"/>
      </c>
      <c r="C5305" s="104"/>
      <c r="E5305" s="106"/>
      <c r="F5305" s="106"/>
      <c r="G5305" s="106"/>
      <c r="H5305" s="106"/>
      <c r="I5305" s="106"/>
      <c r="J5305" s="106"/>
      <c r="K5305" s="106"/>
      <c r="L5305" s="106"/>
      <c r="M5305" s="106"/>
      <c r="N5305" s="106"/>
      <c r="O5305" s="106"/>
    </row>
    <row r="5306" spans="2:3" ht="12.75">
      <c r="B5306">
        <f t="shared" si="82"/>
      </c>
      <c r="C5306" s="104"/>
    </row>
    <row r="5307" spans="2:10" ht="12.75">
      <c r="B5307">
        <f t="shared" si="82"/>
      </c>
      <c r="C5307" s="104"/>
      <c r="H5307" s="106"/>
      <c r="I5307" s="106"/>
      <c r="J5307" s="106"/>
    </row>
    <row r="5308" spans="2:3" ht="12.75">
      <c r="B5308">
        <f t="shared" si="82"/>
      </c>
      <c r="C5308" s="104"/>
    </row>
    <row r="5309" spans="2:9" ht="12.75">
      <c r="B5309">
        <f t="shared" si="82"/>
      </c>
      <c r="C5309" s="104"/>
      <c r="H5309" s="106"/>
      <c r="I5309" s="106"/>
    </row>
    <row r="5310" spans="2:10" ht="12.75">
      <c r="B5310">
        <f t="shared" si="82"/>
      </c>
      <c r="C5310" s="104"/>
      <c r="H5310" s="106"/>
      <c r="I5310" s="106"/>
      <c r="J5310" s="106"/>
    </row>
    <row r="5311" spans="2:10" ht="12.75">
      <c r="B5311">
        <f t="shared" si="82"/>
      </c>
      <c r="C5311" s="104"/>
      <c r="H5311" s="106"/>
      <c r="I5311" s="106"/>
      <c r="J5311" s="106"/>
    </row>
    <row r="5312" spans="2:3" ht="12.75">
      <c r="B5312">
        <f t="shared" si="82"/>
      </c>
      <c r="C5312" s="104"/>
    </row>
    <row r="5313" spans="2:3" ht="12.75">
      <c r="B5313">
        <f t="shared" si="82"/>
      </c>
      <c r="C5313" s="104"/>
    </row>
    <row r="5314" spans="2:3" ht="12.75">
      <c r="B5314">
        <f aca="true" t="shared" si="83" ref="B5314:B5377">+C5314&amp;A5314</f>
      </c>
      <c r="C5314" s="104"/>
    </row>
    <row r="5315" spans="2:3" ht="12.75">
      <c r="B5315">
        <f t="shared" si="83"/>
      </c>
      <c r="C5315" s="104"/>
    </row>
    <row r="5316" spans="2:3" ht="12.75">
      <c r="B5316">
        <f t="shared" si="83"/>
      </c>
      <c r="C5316" s="104"/>
    </row>
    <row r="5317" spans="2:3" ht="12.75">
      <c r="B5317">
        <f t="shared" si="83"/>
      </c>
      <c r="C5317" s="104"/>
    </row>
    <row r="5318" spans="2:3" ht="12.75">
      <c r="B5318">
        <f t="shared" si="83"/>
      </c>
      <c r="C5318" s="104"/>
    </row>
    <row r="5319" spans="2:3" ht="12.75">
      <c r="B5319">
        <f t="shared" si="83"/>
      </c>
      <c r="C5319" s="104"/>
    </row>
    <row r="5320" spans="2:3" ht="12.75">
      <c r="B5320">
        <f t="shared" si="83"/>
      </c>
      <c r="C5320" s="104"/>
    </row>
    <row r="5321" spans="2:3" ht="12.75">
      <c r="B5321">
        <f t="shared" si="83"/>
      </c>
      <c r="C5321" s="104"/>
    </row>
    <row r="5322" spans="2:3" ht="12.75">
      <c r="B5322">
        <f t="shared" si="83"/>
      </c>
      <c r="C5322" s="104"/>
    </row>
    <row r="5323" spans="2:3" ht="12.75">
      <c r="B5323">
        <f t="shared" si="83"/>
      </c>
      <c r="C5323" s="104"/>
    </row>
    <row r="5324" spans="2:6" ht="12.75">
      <c r="B5324">
        <f t="shared" si="83"/>
      </c>
      <c r="C5324" s="104"/>
      <c r="E5324" s="106"/>
      <c r="F5324" s="106"/>
    </row>
    <row r="5325" spans="2:6" ht="12.75">
      <c r="B5325">
        <f t="shared" si="83"/>
      </c>
      <c r="C5325" s="104"/>
      <c r="E5325" s="106"/>
      <c r="F5325" s="106"/>
    </row>
    <row r="5326" spans="2:6" ht="12.75">
      <c r="B5326">
        <f t="shared" si="83"/>
      </c>
      <c r="C5326" s="104"/>
      <c r="E5326" s="106"/>
      <c r="F5326" s="106"/>
    </row>
    <row r="5327" spans="2:6" ht="12.75">
      <c r="B5327">
        <f t="shared" si="83"/>
      </c>
      <c r="C5327" s="104"/>
      <c r="E5327" s="106"/>
      <c r="F5327" s="106"/>
    </row>
    <row r="5328" spans="2:6" ht="12.75">
      <c r="B5328">
        <f t="shared" si="83"/>
      </c>
      <c r="C5328" s="104"/>
      <c r="E5328" s="106"/>
      <c r="F5328" s="106"/>
    </row>
    <row r="5329" spans="2:6" ht="12.75">
      <c r="B5329">
        <f t="shared" si="83"/>
      </c>
      <c r="C5329" s="104"/>
      <c r="E5329" s="106"/>
      <c r="F5329" s="106"/>
    </row>
    <row r="5330" spans="2:3" ht="12.75">
      <c r="B5330">
        <f t="shared" si="83"/>
      </c>
      <c r="C5330" s="104"/>
    </row>
    <row r="5331" spans="2:15" ht="12.75">
      <c r="B5331">
        <f t="shared" si="83"/>
      </c>
      <c r="C5331" s="104"/>
      <c r="G5331" s="106"/>
      <c r="H5331" s="106"/>
      <c r="I5331" s="106"/>
      <c r="L5331" s="106"/>
      <c r="M5331" s="106"/>
      <c r="N5331" s="106"/>
      <c r="O5331" s="106"/>
    </row>
    <row r="5332" spans="2:15" ht="12.75">
      <c r="B5332">
        <f t="shared" si="83"/>
      </c>
      <c r="C5332" s="104"/>
      <c r="G5332" s="106"/>
      <c r="H5332" s="106"/>
      <c r="I5332" s="106"/>
      <c r="L5332" s="106"/>
      <c r="M5332" s="106"/>
      <c r="N5332" s="106"/>
      <c r="O5332" s="106"/>
    </row>
    <row r="5333" spans="2:15" ht="12.75">
      <c r="B5333">
        <f t="shared" si="83"/>
      </c>
      <c r="C5333" s="104"/>
      <c r="G5333" s="106"/>
      <c r="H5333" s="106"/>
      <c r="I5333" s="106"/>
      <c r="L5333" s="106"/>
      <c r="M5333" s="106"/>
      <c r="N5333" s="106"/>
      <c r="O5333" s="106"/>
    </row>
    <row r="5334" spans="2:15" ht="12.75">
      <c r="B5334">
        <f t="shared" si="83"/>
      </c>
      <c r="C5334" s="104"/>
      <c r="E5334" s="106"/>
      <c r="G5334" s="106"/>
      <c r="H5334" s="106"/>
      <c r="I5334" s="106"/>
      <c r="J5334" s="106"/>
      <c r="L5334" s="106"/>
      <c r="M5334" s="106"/>
      <c r="N5334" s="106"/>
      <c r="O5334" s="106"/>
    </row>
    <row r="5335" spans="2:15" ht="12.75">
      <c r="B5335">
        <f t="shared" si="83"/>
      </c>
      <c r="C5335" s="104"/>
      <c r="H5335" s="106"/>
      <c r="I5335" s="106"/>
      <c r="M5335" s="106"/>
      <c r="N5335" s="106"/>
      <c r="O5335" s="106"/>
    </row>
    <row r="5336" spans="2:15" ht="12.75">
      <c r="B5336">
        <f t="shared" si="83"/>
      </c>
      <c r="C5336" s="104"/>
      <c r="E5336" s="106"/>
      <c r="G5336" s="106"/>
      <c r="H5336" s="106"/>
      <c r="I5336" s="106"/>
      <c r="J5336" s="106"/>
      <c r="L5336" s="106"/>
      <c r="M5336" s="106"/>
      <c r="N5336" s="106"/>
      <c r="O5336" s="106"/>
    </row>
    <row r="5337" spans="2:3" ht="12.75">
      <c r="B5337">
        <f t="shared" si="83"/>
      </c>
      <c r="C5337" s="104"/>
    </row>
    <row r="5338" spans="2:15" ht="12.75">
      <c r="B5338">
        <f t="shared" si="83"/>
      </c>
      <c r="C5338" s="104"/>
      <c r="G5338" s="106"/>
      <c r="H5338" s="106"/>
      <c r="I5338" s="106"/>
      <c r="L5338" s="106"/>
      <c r="M5338" s="106"/>
      <c r="N5338" s="106"/>
      <c r="O5338" s="106"/>
    </row>
    <row r="5339" spans="2:15" ht="12.75">
      <c r="B5339">
        <f t="shared" si="83"/>
      </c>
      <c r="C5339" s="104"/>
      <c r="F5339" s="106"/>
      <c r="G5339" s="106"/>
      <c r="H5339" s="106"/>
      <c r="I5339" s="106"/>
      <c r="K5339" s="106"/>
      <c r="L5339" s="106"/>
      <c r="M5339" s="106"/>
      <c r="N5339" s="106"/>
      <c r="O5339" s="106"/>
    </row>
    <row r="5340" spans="2:15" ht="12.75">
      <c r="B5340">
        <f t="shared" si="83"/>
      </c>
      <c r="C5340" s="104"/>
      <c r="E5340" s="106"/>
      <c r="F5340" s="106"/>
      <c r="G5340" s="106"/>
      <c r="H5340" s="106"/>
      <c r="I5340" s="106"/>
      <c r="J5340" s="106"/>
      <c r="K5340" s="106"/>
      <c r="L5340" s="106"/>
      <c r="M5340" s="106"/>
      <c r="N5340" s="106"/>
      <c r="O5340" s="106"/>
    </row>
    <row r="5341" spans="2:15" ht="12.75">
      <c r="B5341">
        <f t="shared" si="83"/>
      </c>
      <c r="C5341" s="104"/>
      <c r="E5341" s="106"/>
      <c r="F5341" s="106"/>
      <c r="G5341" s="106"/>
      <c r="H5341" s="106"/>
      <c r="I5341" s="106"/>
      <c r="J5341" s="106"/>
      <c r="K5341" s="106"/>
      <c r="L5341" s="106"/>
      <c r="M5341" s="106"/>
      <c r="N5341" s="106"/>
      <c r="O5341" s="106"/>
    </row>
    <row r="5342" spans="2:15" ht="12.75">
      <c r="B5342">
        <f t="shared" si="83"/>
      </c>
      <c r="C5342" s="104"/>
      <c r="E5342" s="106"/>
      <c r="F5342" s="106"/>
      <c r="G5342" s="106"/>
      <c r="H5342" s="106"/>
      <c r="I5342" s="106"/>
      <c r="J5342" s="106"/>
      <c r="K5342" s="106"/>
      <c r="L5342" s="106"/>
      <c r="M5342" s="106"/>
      <c r="N5342" s="106"/>
      <c r="O5342" s="106"/>
    </row>
    <row r="5343" spans="2:15" ht="12.75">
      <c r="B5343">
        <f t="shared" si="83"/>
      </c>
      <c r="C5343" s="104"/>
      <c r="E5343" s="106"/>
      <c r="F5343" s="106"/>
      <c r="G5343" s="106"/>
      <c r="H5343" s="106"/>
      <c r="I5343" s="106"/>
      <c r="J5343" s="106"/>
      <c r="K5343" s="106"/>
      <c r="L5343" s="106"/>
      <c r="M5343" s="106"/>
      <c r="N5343" s="106"/>
      <c r="O5343" s="106"/>
    </row>
    <row r="5344" spans="2:3" ht="12.75">
      <c r="B5344">
        <f t="shared" si="83"/>
      </c>
      <c r="C5344" s="104"/>
    </row>
    <row r="5345" spans="2:10" ht="12.75">
      <c r="B5345">
        <f t="shared" si="83"/>
      </c>
      <c r="C5345" s="104"/>
      <c r="H5345" s="106"/>
      <c r="I5345" s="106"/>
      <c r="J5345" s="106"/>
    </row>
    <row r="5346" spans="2:3" ht="12.75">
      <c r="B5346">
        <f t="shared" si="83"/>
      </c>
      <c r="C5346" s="104"/>
    </row>
    <row r="5347" spans="2:10" ht="12.75">
      <c r="B5347">
        <f t="shared" si="83"/>
      </c>
      <c r="C5347" s="104"/>
      <c r="H5347" s="106"/>
      <c r="I5347" s="106"/>
      <c r="J5347" s="106"/>
    </row>
    <row r="5348" spans="2:10" ht="12.75">
      <c r="B5348">
        <f t="shared" si="83"/>
      </c>
      <c r="C5348" s="104"/>
      <c r="H5348" s="106"/>
      <c r="I5348" s="106"/>
      <c r="J5348" s="106"/>
    </row>
    <row r="5349" spans="2:10" ht="12.75">
      <c r="B5349">
        <f t="shared" si="83"/>
      </c>
      <c r="C5349" s="104"/>
      <c r="H5349" s="106"/>
      <c r="I5349" s="106"/>
      <c r="J5349" s="106"/>
    </row>
    <row r="5350" spans="2:3" ht="12.75">
      <c r="B5350">
        <f t="shared" si="83"/>
      </c>
      <c r="C5350" s="104"/>
    </row>
    <row r="5351" spans="2:3" ht="12.75">
      <c r="B5351">
        <f t="shared" si="83"/>
      </c>
      <c r="C5351" s="104"/>
    </row>
    <row r="5352" spans="2:3" ht="12.75">
      <c r="B5352">
        <f t="shared" si="83"/>
      </c>
      <c r="C5352" s="104"/>
    </row>
    <row r="5353" spans="2:3" ht="12.75">
      <c r="B5353">
        <f t="shared" si="83"/>
      </c>
      <c r="C5353" s="104"/>
    </row>
    <row r="5354" spans="2:3" ht="12.75">
      <c r="B5354">
        <f t="shared" si="83"/>
      </c>
      <c r="C5354" s="104"/>
    </row>
    <row r="5355" spans="2:3" ht="12.75">
      <c r="B5355">
        <f t="shared" si="83"/>
      </c>
      <c r="C5355" s="104"/>
    </row>
    <row r="5356" spans="2:3" ht="12.75">
      <c r="B5356">
        <f t="shared" si="83"/>
      </c>
      <c r="C5356" s="104"/>
    </row>
    <row r="5357" spans="2:3" ht="12.75">
      <c r="B5357">
        <f t="shared" si="83"/>
      </c>
      <c r="C5357" s="104"/>
    </row>
    <row r="5358" spans="2:3" ht="12.75">
      <c r="B5358">
        <f t="shared" si="83"/>
      </c>
      <c r="C5358" s="104"/>
    </row>
    <row r="5359" spans="2:3" ht="12.75">
      <c r="B5359">
        <f t="shared" si="83"/>
      </c>
      <c r="C5359" s="104"/>
    </row>
    <row r="5360" spans="2:3" ht="12.75">
      <c r="B5360">
        <f t="shared" si="83"/>
      </c>
      <c r="C5360" s="104"/>
    </row>
    <row r="5361" spans="2:3" ht="12.75">
      <c r="B5361">
        <f t="shared" si="83"/>
      </c>
      <c r="C5361" s="104"/>
    </row>
    <row r="5362" spans="2:6" ht="12.75">
      <c r="B5362">
        <f t="shared" si="83"/>
      </c>
      <c r="C5362" s="104"/>
      <c r="E5362" s="106"/>
      <c r="F5362" s="106"/>
    </row>
    <row r="5363" spans="2:6" ht="12.75">
      <c r="B5363">
        <f t="shared" si="83"/>
      </c>
      <c r="C5363" s="104"/>
      <c r="E5363" s="106"/>
      <c r="F5363" s="106"/>
    </row>
    <row r="5364" spans="2:6" ht="12.75">
      <c r="B5364">
        <f t="shared" si="83"/>
      </c>
      <c r="C5364" s="104"/>
      <c r="E5364" s="106"/>
      <c r="F5364" s="106"/>
    </row>
    <row r="5365" spans="2:6" ht="12.75">
      <c r="B5365">
        <f t="shared" si="83"/>
      </c>
      <c r="C5365" s="104"/>
      <c r="E5365" s="106"/>
      <c r="F5365" s="106"/>
    </row>
    <row r="5366" spans="2:6" ht="12.75">
      <c r="B5366">
        <f t="shared" si="83"/>
      </c>
      <c r="C5366" s="104"/>
      <c r="E5366" s="106"/>
      <c r="F5366" s="106"/>
    </row>
    <row r="5367" spans="2:6" ht="12.75">
      <c r="B5367">
        <f t="shared" si="83"/>
      </c>
      <c r="C5367" s="104"/>
      <c r="E5367" s="106"/>
      <c r="F5367" s="106"/>
    </row>
    <row r="5368" spans="2:3" ht="12.75">
      <c r="B5368">
        <f t="shared" si="83"/>
      </c>
      <c r="C5368" s="104"/>
    </row>
    <row r="5369" spans="2:15" ht="12.75">
      <c r="B5369">
        <f t="shared" si="83"/>
      </c>
      <c r="C5369" s="104"/>
      <c r="G5369" s="106"/>
      <c r="H5369" s="106"/>
      <c r="I5369" s="106"/>
      <c r="L5369" s="106"/>
      <c r="M5369" s="106"/>
      <c r="N5369" s="106"/>
      <c r="O5369" s="106"/>
    </row>
    <row r="5370" spans="2:15" ht="12.75">
      <c r="B5370">
        <f t="shared" si="83"/>
      </c>
      <c r="C5370" s="104"/>
      <c r="F5370" s="106"/>
      <c r="G5370" s="106"/>
      <c r="H5370" s="106"/>
      <c r="I5370" s="106"/>
      <c r="K5370" s="106"/>
      <c r="L5370" s="106"/>
      <c r="M5370" s="106"/>
      <c r="N5370" s="106"/>
      <c r="O5370" s="106"/>
    </row>
    <row r="5371" spans="2:15" ht="12.75">
      <c r="B5371">
        <f t="shared" si="83"/>
      </c>
      <c r="C5371" s="104"/>
      <c r="E5371" s="106"/>
      <c r="G5371" s="106"/>
      <c r="H5371" s="106"/>
      <c r="I5371" s="106"/>
      <c r="J5371" s="106"/>
      <c r="L5371" s="106"/>
      <c r="M5371" s="106"/>
      <c r="N5371" s="106"/>
      <c r="O5371" s="106"/>
    </row>
    <row r="5372" spans="2:15" ht="12.75">
      <c r="B5372">
        <f t="shared" si="83"/>
      </c>
      <c r="C5372" s="104"/>
      <c r="E5372" s="106"/>
      <c r="G5372" s="106"/>
      <c r="H5372" s="106"/>
      <c r="I5372" s="106"/>
      <c r="J5372" s="106"/>
      <c r="L5372" s="106"/>
      <c r="M5372" s="106"/>
      <c r="N5372" s="106"/>
      <c r="O5372" s="106"/>
    </row>
    <row r="5373" spans="2:15" ht="12.75">
      <c r="B5373">
        <f t="shared" si="83"/>
      </c>
      <c r="C5373" s="104"/>
      <c r="G5373" s="106"/>
      <c r="H5373" s="106"/>
      <c r="I5373" s="106"/>
      <c r="L5373" s="106"/>
      <c r="M5373" s="106"/>
      <c r="N5373" s="106"/>
      <c r="O5373" s="106"/>
    </row>
    <row r="5374" spans="2:15" ht="12.75">
      <c r="B5374">
        <f t="shared" si="83"/>
      </c>
      <c r="C5374" s="104"/>
      <c r="E5374" s="106"/>
      <c r="F5374" s="106"/>
      <c r="G5374" s="106"/>
      <c r="H5374" s="106"/>
      <c r="I5374" s="106"/>
      <c r="J5374" s="106"/>
      <c r="K5374" s="106"/>
      <c r="L5374" s="106"/>
      <c r="M5374" s="106"/>
      <c r="N5374" s="106"/>
      <c r="O5374" s="106"/>
    </row>
    <row r="5375" spans="2:3" ht="12.75">
      <c r="B5375">
        <f t="shared" si="83"/>
      </c>
      <c r="C5375" s="104"/>
    </row>
    <row r="5376" spans="2:15" ht="12.75">
      <c r="B5376">
        <f t="shared" si="83"/>
      </c>
      <c r="C5376" s="104"/>
      <c r="G5376" s="106"/>
      <c r="H5376" s="106"/>
      <c r="I5376" s="106"/>
      <c r="L5376" s="106"/>
      <c r="M5376" s="106"/>
      <c r="N5376" s="106"/>
      <c r="O5376" s="106"/>
    </row>
    <row r="5377" spans="2:15" ht="12.75">
      <c r="B5377">
        <f t="shared" si="83"/>
      </c>
      <c r="C5377" s="104"/>
      <c r="E5377" s="106"/>
      <c r="F5377" s="106"/>
      <c r="G5377" s="106"/>
      <c r="H5377" s="106"/>
      <c r="I5377" s="106"/>
      <c r="J5377" s="106"/>
      <c r="K5377" s="106"/>
      <c r="L5377" s="106"/>
      <c r="M5377" s="106"/>
      <c r="N5377" s="106"/>
      <c r="O5377" s="106"/>
    </row>
    <row r="5378" spans="2:15" ht="12.75">
      <c r="B5378">
        <f aca="true" t="shared" si="84" ref="B5378:B5441">+C5378&amp;A5378</f>
      </c>
      <c r="C5378" s="104"/>
      <c r="E5378" s="106"/>
      <c r="F5378" s="106"/>
      <c r="G5378" s="106"/>
      <c r="H5378" s="106"/>
      <c r="I5378" s="106"/>
      <c r="J5378" s="106"/>
      <c r="K5378" s="106"/>
      <c r="L5378" s="106"/>
      <c r="M5378" s="106"/>
      <c r="N5378" s="106"/>
      <c r="O5378" s="106"/>
    </row>
    <row r="5379" spans="2:15" ht="12.75">
      <c r="B5379">
        <f t="shared" si="84"/>
      </c>
      <c r="C5379" s="104"/>
      <c r="E5379" s="106"/>
      <c r="F5379" s="106"/>
      <c r="G5379" s="106"/>
      <c r="H5379" s="106"/>
      <c r="I5379" s="106"/>
      <c r="J5379" s="106"/>
      <c r="K5379" s="106"/>
      <c r="L5379" s="106"/>
      <c r="M5379" s="106"/>
      <c r="N5379" s="106"/>
      <c r="O5379" s="106"/>
    </row>
    <row r="5380" spans="2:15" ht="12.75">
      <c r="B5380">
        <f t="shared" si="84"/>
      </c>
      <c r="C5380" s="104"/>
      <c r="E5380" s="106"/>
      <c r="F5380" s="106"/>
      <c r="G5380" s="106"/>
      <c r="H5380" s="106"/>
      <c r="I5380" s="106"/>
      <c r="J5380" s="106"/>
      <c r="K5380" s="106"/>
      <c r="L5380" s="106"/>
      <c r="M5380" s="106"/>
      <c r="N5380" s="106"/>
      <c r="O5380" s="106"/>
    </row>
    <row r="5381" spans="2:15" ht="12.75">
      <c r="B5381">
        <f t="shared" si="84"/>
      </c>
      <c r="C5381" s="104"/>
      <c r="E5381" s="106"/>
      <c r="F5381" s="106"/>
      <c r="G5381" s="106"/>
      <c r="H5381" s="106"/>
      <c r="I5381" s="106"/>
      <c r="J5381" s="106"/>
      <c r="K5381" s="106"/>
      <c r="L5381" s="106"/>
      <c r="M5381" s="106"/>
      <c r="N5381" s="106"/>
      <c r="O5381" s="106"/>
    </row>
    <row r="5382" spans="2:3" ht="12.75">
      <c r="B5382">
        <f t="shared" si="84"/>
      </c>
      <c r="C5382" s="104"/>
    </row>
    <row r="5383" spans="2:10" ht="12.75">
      <c r="B5383">
        <f t="shared" si="84"/>
      </c>
      <c r="C5383" s="104"/>
      <c r="H5383" s="106"/>
      <c r="I5383" s="106"/>
      <c r="J5383" s="106"/>
    </row>
    <row r="5384" spans="2:3" ht="12.75">
      <c r="B5384">
        <f t="shared" si="84"/>
      </c>
      <c r="C5384" s="104"/>
    </row>
    <row r="5385" spans="2:10" ht="12.75">
      <c r="B5385">
        <f t="shared" si="84"/>
      </c>
      <c r="C5385" s="104"/>
      <c r="H5385" s="106"/>
      <c r="I5385" s="106"/>
      <c r="J5385" s="106"/>
    </row>
    <row r="5386" spans="2:10" ht="12.75">
      <c r="B5386">
        <f t="shared" si="84"/>
      </c>
      <c r="C5386" s="104"/>
      <c r="H5386" s="106"/>
      <c r="I5386" s="106"/>
      <c r="J5386" s="106"/>
    </row>
    <row r="5387" spans="2:10" ht="12.75">
      <c r="B5387">
        <f t="shared" si="84"/>
      </c>
      <c r="C5387" s="104"/>
      <c r="H5387" s="106"/>
      <c r="I5387" s="106"/>
      <c r="J5387" s="106"/>
    </row>
    <row r="5388" spans="2:3" ht="12.75">
      <c r="B5388">
        <f t="shared" si="84"/>
      </c>
      <c r="C5388" s="104"/>
    </row>
    <row r="5389" spans="2:3" ht="12.75">
      <c r="B5389">
        <f t="shared" si="84"/>
      </c>
      <c r="C5389" s="104"/>
    </row>
    <row r="5390" spans="2:3" ht="12.75">
      <c r="B5390">
        <f t="shared" si="84"/>
      </c>
      <c r="C5390" s="104"/>
    </row>
    <row r="5391" spans="2:3" ht="12.75">
      <c r="B5391">
        <f t="shared" si="84"/>
      </c>
      <c r="C5391" s="104"/>
    </row>
    <row r="5392" spans="2:3" ht="12.75">
      <c r="B5392">
        <f t="shared" si="84"/>
      </c>
      <c r="C5392" s="104"/>
    </row>
    <row r="5393" spans="2:3" ht="12.75">
      <c r="B5393">
        <f t="shared" si="84"/>
      </c>
      <c r="C5393" s="104"/>
    </row>
    <row r="5394" spans="2:3" ht="12.75">
      <c r="B5394">
        <f t="shared" si="84"/>
      </c>
      <c r="C5394" s="104"/>
    </row>
    <row r="5395" spans="2:3" ht="12.75">
      <c r="B5395">
        <f t="shared" si="84"/>
      </c>
      <c r="C5395" s="104"/>
    </row>
    <row r="5396" spans="2:3" ht="12.75">
      <c r="B5396">
        <f t="shared" si="84"/>
      </c>
      <c r="C5396" s="104"/>
    </row>
    <row r="5397" spans="2:3" ht="12.75">
      <c r="B5397">
        <f t="shared" si="84"/>
      </c>
      <c r="C5397" s="104"/>
    </row>
    <row r="5398" spans="2:3" ht="12.75">
      <c r="B5398">
        <f t="shared" si="84"/>
      </c>
      <c r="C5398" s="104"/>
    </row>
    <row r="5399" spans="2:3" ht="12.75">
      <c r="B5399">
        <f t="shared" si="84"/>
      </c>
      <c r="C5399" s="104"/>
    </row>
    <row r="5400" spans="2:6" ht="12.75">
      <c r="B5400">
        <f t="shared" si="84"/>
      </c>
      <c r="C5400" s="104"/>
      <c r="E5400" s="106"/>
      <c r="F5400" s="106"/>
    </row>
    <row r="5401" spans="2:6" ht="12.75">
      <c r="B5401">
        <f t="shared" si="84"/>
      </c>
      <c r="C5401" s="104"/>
      <c r="E5401" s="106"/>
      <c r="F5401" s="106"/>
    </row>
    <row r="5402" spans="2:6" ht="12.75">
      <c r="B5402">
        <f t="shared" si="84"/>
      </c>
      <c r="C5402" s="104"/>
      <c r="E5402" s="106"/>
      <c r="F5402" s="106"/>
    </row>
    <row r="5403" spans="2:6" ht="12.75">
      <c r="B5403">
        <f t="shared" si="84"/>
      </c>
      <c r="C5403" s="104"/>
      <c r="E5403" s="106"/>
      <c r="F5403" s="106"/>
    </row>
    <row r="5404" spans="2:6" ht="12.75">
      <c r="B5404">
        <f t="shared" si="84"/>
      </c>
      <c r="C5404" s="104"/>
      <c r="E5404" s="106"/>
      <c r="F5404" s="106"/>
    </row>
    <row r="5405" spans="2:6" ht="12.75">
      <c r="B5405">
        <f t="shared" si="84"/>
      </c>
      <c r="C5405" s="104"/>
      <c r="E5405" s="106"/>
      <c r="F5405" s="106"/>
    </row>
    <row r="5406" spans="2:3" ht="12.75">
      <c r="B5406">
        <f t="shared" si="84"/>
      </c>
      <c r="C5406" s="104"/>
    </row>
    <row r="5407" spans="2:15" ht="12.75">
      <c r="B5407">
        <f t="shared" si="84"/>
      </c>
      <c r="C5407" s="104"/>
      <c r="G5407" s="106"/>
      <c r="H5407" s="106"/>
      <c r="I5407" s="106"/>
      <c r="L5407" s="106"/>
      <c r="M5407" s="106"/>
      <c r="N5407" s="106"/>
      <c r="O5407" s="106"/>
    </row>
    <row r="5408" spans="2:15" ht="12.75">
      <c r="B5408">
        <f t="shared" si="84"/>
      </c>
      <c r="C5408" s="104"/>
      <c r="G5408" s="106"/>
      <c r="I5408" s="106"/>
      <c r="L5408" s="106"/>
      <c r="N5408" s="106"/>
      <c r="O5408" s="106"/>
    </row>
    <row r="5409" spans="2:15" ht="12.75">
      <c r="B5409">
        <f t="shared" si="84"/>
      </c>
      <c r="C5409" s="104"/>
      <c r="G5409" s="106"/>
      <c r="H5409" s="106"/>
      <c r="I5409" s="106"/>
      <c r="L5409" s="106"/>
      <c r="M5409" s="106"/>
      <c r="N5409" s="106"/>
      <c r="O5409" s="106"/>
    </row>
    <row r="5410" spans="2:15" ht="12.75">
      <c r="B5410">
        <f t="shared" si="84"/>
      </c>
      <c r="C5410" s="104"/>
      <c r="F5410" s="106"/>
      <c r="G5410" s="106"/>
      <c r="H5410" s="106"/>
      <c r="I5410" s="106"/>
      <c r="K5410" s="106"/>
      <c r="L5410" s="106"/>
      <c r="M5410" s="106"/>
      <c r="N5410" s="106"/>
      <c r="O5410" s="106"/>
    </row>
    <row r="5411" spans="2:15" ht="12.75">
      <c r="B5411">
        <f t="shared" si="84"/>
      </c>
      <c r="C5411" s="104"/>
      <c r="G5411" s="106"/>
      <c r="H5411" s="106"/>
      <c r="I5411" s="106"/>
      <c r="L5411" s="106"/>
      <c r="M5411" s="106"/>
      <c r="N5411" s="106"/>
      <c r="O5411" s="106"/>
    </row>
    <row r="5412" spans="2:15" ht="12.75">
      <c r="B5412">
        <f t="shared" si="84"/>
      </c>
      <c r="C5412" s="104"/>
      <c r="F5412" s="106"/>
      <c r="G5412" s="106"/>
      <c r="H5412" s="106"/>
      <c r="I5412" s="106"/>
      <c r="K5412" s="106"/>
      <c r="L5412" s="106"/>
      <c r="M5412" s="106"/>
      <c r="N5412" s="106"/>
      <c r="O5412" s="106"/>
    </row>
    <row r="5413" spans="2:3" ht="12.75">
      <c r="B5413">
        <f t="shared" si="84"/>
      </c>
      <c r="C5413" s="104"/>
    </row>
    <row r="5414" spans="2:15" ht="12.75">
      <c r="B5414">
        <f t="shared" si="84"/>
      </c>
      <c r="C5414" s="104"/>
      <c r="G5414" s="106"/>
      <c r="H5414" s="106"/>
      <c r="I5414" s="106"/>
      <c r="L5414" s="106"/>
      <c r="M5414" s="106"/>
      <c r="N5414" s="106"/>
      <c r="O5414" s="106"/>
    </row>
    <row r="5415" spans="2:15" ht="12.75">
      <c r="B5415">
        <f t="shared" si="84"/>
      </c>
      <c r="C5415" s="104"/>
      <c r="F5415" s="106"/>
      <c r="G5415" s="106"/>
      <c r="H5415" s="106"/>
      <c r="I5415" s="106"/>
      <c r="K5415" s="106"/>
      <c r="L5415" s="106"/>
      <c r="M5415" s="106"/>
      <c r="N5415" s="106"/>
      <c r="O5415" s="106"/>
    </row>
    <row r="5416" spans="2:15" ht="12.75">
      <c r="B5416">
        <f t="shared" si="84"/>
      </c>
      <c r="C5416" s="104"/>
      <c r="E5416" s="106"/>
      <c r="F5416" s="106"/>
      <c r="G5416" s="106"/>
      <c r="H5416" s="106"/>
      <c r="I5416" s="106"/>
      <c r="J5416" s="106"/>
      <c r="K5416" s="106"/>
      <c r="L5416" s="106"/>
      <c r="M5416" s="106"/>
      <c r="N5416" s="106"/>
      <c r="O5416" s="106"/>
    </row>
    <row r="5417" spans="2:15" ht="12.75">
      <c r="B5417">
        <f t="shared" si="84"/>
      </c>
      <c r="C5417" s="104"/>
      <c r="E5417" s="106"/>
      <c r="F5417" s="106"/>
      <c r="G5417" s="106"/>
      <c r="H5417" s="106"/>
      <c r="I5417" s="106"/>
      <c r="J5417" s="106"/>
      <c r="K5417" s="106"/>
      <c r="L5417" s="106"/>
      <c r="M5417" s="106"/>
      <c r="N5417" s="106"/>
      <c r="O5417" s="106"/>
    </row>
    <row r="5418" spans="2:15" ht="12.75">
      <c r="B5418">
        <f t="shared" si="84"/>
      </c>
      <c r="C5418" s="104"/>
      <c r="E5418" s="106"/>
      <c r="F5418" s="106"/>
      <c r="G5418" s="106"/>
      <c r="H5418" s="106"/>
      <c r="I5418" s="106"/>
      <c r="J5418" s="106"/>
      <c r="K5418" s="106"/>
      <c r="L5418" s="106"/>
      <c r="M5418" s="106"/>
      <c r="N5418" s="106"/>
      <c r="O5418" s="106"/>
    </row>
    <row r="5419" spans="2:15" ht="12.75">
      <c r="B5419">
        <f t="shared" si="84"/>
      </c>
      <c r="C5419" s="104"/>
      <c r="E5419" s="106"/>
      <c r="F5419" s="106"/>
      <c r="G5419" s="106"/>
      <c r="H5419" s="106"/>
      <c r="I5419" s="106"/>
      <c r="J5419" s="106"/>
      <c r="K5419" s="106"/>
      <c r="L5419" s="106"/>
      <c r="M5419" s="106"/>
      <c r="N5419" s="106"/>
      <c r="O5419" s="106"/>
    </row>
    <row r="5420" spans="2:3" ht="12.75">
      <c r="B5420">
        <f t="shared" si="84"/>
      </c>
      <c r="C5420" s="104"/>
    </row>
    <row r="5421" spans="2:10" ht="12.75">
      <c r="B5421">
        <f t="shared" si="84"/>
      </c>
      <c r="C5421" s="104"/>
      <c r="H5421" s="106"/>
      <c r="I5421" s="106"/>
      <c r="J5421" s="106"/>
    </row>
    <row r="5422" spans="2:3" ht="12.75">
      <c r="B5422">
        <f t="shared" si="84"/>
      </c>
      <c r="C5422" s="104"/>
    </row>
    <row r="5423" spans="2:10" ht="12.75">
      <c r="B5423">
        <f t="shared" si="84"/>
      </c>
      <c r="C5423" s="104"/>
      <c r="H5423" s="106"/>
      <c r="I5423" s="106"/>
      <c r="J5423" s="106"/>
    </row>
    <row r="5424" spans="2:10" ht="12.75">
      <c r="B5424">
        <f t="shared" si="84"/>
      </c>
      <c r="C5424" s="104"/>
      <c r="H5424" s="106"/>
      <c r="I5424" s="106"/>
      <c r="J5424" s="106"/>
    </row>
    <row r="5425" spans="2:10" ht="12.75">
      <c r="B5425">
        <f t="shared" si="84"/>
      </c>
      <c r="C5425" s="104"/>
      <c r="H5425" s="106"/>
      <c r="I5425" s="106"/>
      <c r="J5425" s="106"/>
    </row>
    <row r="5426" spans="2:3" ht="12.75">
      <c r="B5426">
        <f t="shared" si="84"/>
      </c>
      <c r="C5426" s="104"/>
    </row>
    <row r="5427" spans="2:3" ht="12.75">
      <c r="B5427">
        <f t="shared" si="84"/>
      </c>
      <c r="C5427" s="104"/>
    </row>
    <row r="5428" spans="2:3" ht="12.75">
      <c r="B5428">
        <f t="shared" si="84"/>
      </c>
      <c r="C5428" s="104"/>
    </row>
    <row r="5429" spans="2:3" ht="12.75">
      <c r="B5429">
        <f t="shared" si="84"/>
      </c>
      <c r="C5429" s="104"/>
    </row>
    <row r="5430" spans="2:3" ht="12.75">
      <c r="B5430">
        <f t="shared" si="84"/>
      </c>
      <c r="C5430" s="104"/>
    </row>
    <row r="5431" spans="2:3" ht="12.75">
      <c r="B5431">
        <f t="shared" si="84"/>
      </c>
      <c r="C5431" s="104"/>
    </row>
    <row r="5432" spans="2:3" ht="12.75">
      <c r="B5432">
        <f t="shared" si="84"/>
      </c>
      <c r="C5432" s="104"/>
    </row>
    <row r="5433" spans="2:3" ht="12.75">
      <c r="B5433">
        <f t="shared" si="84"/>
      </c>
      <c r="C5433" s="104"/>
    </row>
    <row r="5434" spans="2:3" ht="12.75">
      <c r="B5434">
        <f t="shared" si="84"/>
      </c>
      <c r="C5434" s="104"/>
    </row>
    <row r="5435" spans="2:3" ht="12.75">
      <c r="B5435">
        <f t="shared" si="84"/>
      </c>
      <c r="C5435" s="104"/>
    </row>
    <row r="5436" spans="2:3" ht="12.75">
      <c r="B5436">
        <f t="shared" si="84"/>
      </c>
      <c r="C5436" s="104"/>
    </row>
    <row r="5437" spans="2:3" ht="12.75">
      <c r="B5437">
        <f t="shared" si="84"/>
      </c>
      <c r="C5437" s="104"/>
    </row>
    <row r="5438" spans="2:6" ht="12.75">
      <c r="B5438">
        <f t="shared" si="84"/>
      </c>
      <c r="C5438" s="104"/>
      <c r="E5438" s="106"/>
      <c r="F5438" s="106"/>
    </row>
    <row r="5439" spans="2:6" ht="12.75">
      <c r="B5439">
        <f t="shared" si="84"/>
      </c>
      <c r="C5439" s="104"/>
      <c r="E5439" s="106"/>
      <c r="F5439" s="106"/>
    </row>
    <row r="5440" spans="2:6" ht="12.75">
      <c r="B5440">
        <f t="shared" si="84"/>
      </c>
      <c r="C5440" s="104"/>
      <c r="E5440" s="106"/>
      <c r="F5440" s="106"/>
    </row>
    <row r="5441" spans="2:6" ht="12.75">
      <c r="B5441">
        <f t="shared" si="84"/>
      </c>
      <c r="C5441" s="104"/>
      <c r="E5441" s="106"/>
      <c r="F5441" s="106"/>
    </row>
    <row r="5442" spans="2:6" ht="12.75">
      <c r="B5442">
        <f aca="true" t="shared" si="85" ref="B5442:B5505">+C5442&amp;A5442</f>
      </c>
      <c r="C5442" s="104"/>
      <c r="E5442" s="106"/>
      <c r="F5442" s="106"/>
    </row>
    <row r="5443" spans="2:6" ht="12.75">
      <c r="B5443">
        <f t="shared" si="85"/>
      </c>
      <c r="C5443" s="104"/>
      <c r="E5443" s="106"/>
      <c r="F5443" s="106"/>
    </row>
    <row r="5444" spans="2:3" ht="12.75">
      <c r="B5444">
        <f t="shared" si="85"/>
      </c>
      <c r="C5444" s="104"/>
    </row>
    <row r="5445" spans="2:15" ht="12.75">
      <c r="B5445">
        <f t="shared" si="85"/>
      </c>
      <c r="C5445" s="104"/>
      <c r="G5445" s="106"/>
      <c r="H5445" s="106"/>
      <c r="I5445" s="106"/>
      <c r="L5445" s="106"/>
      <c r="M5445" s="106"/>
      <c r="N5445" s="106"/>
      <c r="O5445" s="106"/>
    </row>
    <row r="5446" spans="2:15" ht="12.75">
      <c r="B5446">
        <f t="shared" si="85"/>
      </c>
      <c r="C5446" s="104"/>
      <c r="G5446" s="106"/>
      <c r="H5446" s="106"/>
      <c r="I5446" s="106"/>
      <c r="L5446" s="106"/>
      <c r="M5446" s="106"/>
      <c r="N5446" s="106"/>
      <c r="O5446" s="106"/>
    </row>
    <row r="5447" spans="2:15" ht="12.75">
      <c r="B5447">
        <f t="shared" si="85"/>
      </c>
      <c r="C5447" s="104"/>
      <c r="G5447" s="106"/>
      <c r="H5447" s="106"/>
      <c r="I5447" s="106"/>
      <c r="L5447" s="106"/>
      <c r="M5447" s="106"/>
      <c r="N5447" s="106"/>
      <c r="O5447" s="106"/>
    </row>
    <row r="5448" spans="2:15" ht="12.75">
      <c r="B5448">
        <f t="shared" si="85"/>
      </c>
      <c r="C5448" s="104"/>
      <c r="F5448" s="106"/>
      <c r="G5448" s="106"/>
      <c r="I5448" s="106"/>
      <c r="K5448" s="106"/>
      <c r="L5448" s="106"/>
      <c r="N5448" s="106"/>
      <c r="O5448" s="106"/>
    </row>
    <row r="5449" spans="2:15" ht="12.75">
      <c r="B5449">
        <f t="shared" si="85"/>
      </c>
      <c r="C5449" s="104"/>
      <c r="H5449" s="106"/>
      <c r="I5449" s="106"/>
      <c r="M5449" s="106"/>
      <c r="N5449" s="106"/>
      <c r="O5449" s="106"/>
    </row>
    <row r="5450" spans="2:15" ht="12.75">
      <c r="B5450">
        <f t="shared" si="85"/>
      </c>
      <c r="C5450" s="104"/>
      <c r="F5450" s="106"/>
      <c r="G5450" s="106"/>
      <c r="H5450" s="106"/>
      <c r="I5450" s="106"/>
      <c r="K5450" s="106"/>
      <c r="L5450" s="106"/>
      <c r="M5450" s="106"/>
      <c r="N5450" s="106"/>
      <c r="O5450" s="106"/>
    </row>
    <row r="5451" spans="2:3" ht="12.75">
      <c r="B5451">
        <f t="shared" si="85"/>
      </c>
      <c r="C5451" s="104"/>
    </row>
    <row r="5452" spans="2:15" ht="12.75">
      <c r="B5452">
        <f t="shared" si="85"/>
      </c>
      <c r="C5452" s="104"/>
      <c r="G5452" s="106"/>
      <c r="H5452" s="106"/>
      <c r="I5452" s="106"/>
      <c r="L5452" s="106"/>
      <c r="M5452" s="106"/>
      <c r="N5452" s="106"/>
      <c r="O5452" s="106"/>
    </row>
    <row r="5453" spans="2:15" ht="12.75">
      <c r="B5453">
        <f t="shared" si="85"/>
      </c>
      <c r="C5453" s="104"/>
      <c r="F5453" s="106"/>
      <c r="G5453" s="106"/>
      <c r="H5453" s="106"/>
      <c r="I5453" s="106"/>
      <c r="K5453" s="106"/>
      <c r="L5453" s="106"/>
      <c r="M5453" s="106"/>
      <c r="N5453" s="106"/>
      <c r="O5453" s="106"/>
    </row>
    <row r="5454" spans="2:15" ht="12.75">
      <c r="B5454">
        <f t="shared" si="85"/>
      </c>
      <c r="C5454" s="104"/>
      <c r="E5454" s="106"/>
      <c r="F5454" s="106"/>
      <c r="G5454" s="106"/>
      <c r="H5454" s="106"/>
      <c r="I5454" s="106"/>
      <c r="J5454" s="106"/>
      <c r="K5454" s="106"/>
      <c r="L5454" s="106"/>
      <c r="M5454" s="106"/>
      <c r="N5454" s="106"/>
      <c r="O5454" s="106"/>
    </row>
    <row r="5455" spans="2:15" ht="12.75">
      <c r="B5455">
        <f t="shared" si="85"/>
      </c>
      <c r="C5455" s="104"/>
      <c r="E5455" s="106"/>
      <c r="F5455" s="106"/>
      <c r="G5455" s="106"/>
      <c r="H5455" s="106"/>
      <c r="I5455" s="106"/>
      <c r="J5455" s="106"/>
      <c r="K5455" s="106"/>
      <c r="L5455" s="106"/>
      <c r="M5455" s="106"/>
      <c r="N5455" s="106"/>
      <c r="O5455" s="106"/>
    </row>
    <row r="5456" spans="2:15" ht="12.75">
      <c r="B5456">
        <f t="shared" si="85"/>
      </c>
      <c r="C5456" s="104"/>
      <c r="E5456" s="106"/>
      <c r="F5456" s="106"/>
      <c r="G5456" s="106"/>
      <c r="H5456" s="106"/>
      <c r="I5456" s="106"/>
      <c r="K5456" s="106"/>
      <c r="L5456" s="106"/>
      <c r="M5456" s="106"/>
      <c r="N5456" s="106"/>
      <c r="O5456" s="106"/>
    </row>
    <row r="5457" spans="2:15" ht="12.75">
      <c r="B5457">
        <f t="shared" si="85"/>
      </c>
      <c r="C5457" s="104"/>
      <c r="E5457" s="106"/>
      <c r="F5457" s="106"/>
      <c r="G5457" s="106"/>
      <c r="H5457" s="106"/>
      <c r="I5457" s="106"/>
      <c r="J5457" s="106"/>
      <c r="K5457" s="106"/>
      <c r="L5457" s="106"/>
      <c r="M5457" s="106"/>
      <c r="N5457" s="106"/>
      <c r="O5457" s="106"/>
    </row>
    <row r="5458" spans="2:3" ht="12.75">
      <c r="B5458">
        <f t="shared" si="85"/>
      </c>
      <c r="C5458" s="104"/>
    </row>
    <row r="5459" spans="2:10" ht="12.75">
      <c r="B5459">
        <f t="shared" si="85"/>
      </c>
      <c r="C5459" s="104"/>
      <c r="H5459" s="106"/>
      <c r="I5459" s="106"/>
      <c r="J5459" s="106"/>
    </row>
    <row r="5460" spans="2:3" ht="12.75">
      <c r="B5460">
        <f t="shared" si="85"/>
      </c>
      <c r="C5460" s="104"/>
    </row>
    <row r="5461" spans="2:10" ht="12.75">
      <c r="B5461">
        <f t="shared" si="85"/>
      </c>
      <c r="C5461" s="104"/>
      <c r="H5461" s="106"/>
      <c r="I5461" s="106"/>
      <c r="J5461" s="106"/>
    </row>
    <row r="5462" spans="2:10" ht="12.75">
      <c r="B5462">
        <f t="shared" si="85"/>
      </c>
      <c r="C5462" s="104"/>
      <c r="H5462" s="106"/>
      <c r="I5462" s="106"/>
      <c r="J5462" s="106"/>
    </row>
    <row r="5463" spans="2:10" ht="12.75">
      <c r="B5463">
        <f t="shared" si="85"/>
      </c>
      <c r="C5463" s="104"/>
      <c r="H5463" s="106"/>
      <c r="I5463" s="106"/>
      <c r="J5463" s="106"/>
    </row>
    <row r="5464" spans="2:3" ht="12.75">
      <c r="B5464">
        <f t="shared" si="85"/>
      </c>
      <c r="C5464" s="104"/>
    </row>
    <row r="5465" spans="2:3" ht="12.75">
      <c r="B5465">
        <f t="shared" si="85"/>
      </c>
      <c r="C5465" s="104"/>
    </row>
    <row r="5466" spans="2:3" ht="12.75">
      <c r="B5466">
        <f t="shared" si="85"/>
      </c>
      <c r="C5466" s="104"/>
    </row>
    <row r="5467" spans="2:3" ht="12.75">
      <c r="B5467">
        <f t="shared" si="85"/>
      </c>
      <c r="C5467" s="104"/>
    </row>
    <row r="5468" spans="2:3" ht="12.75">
      <c r="B5468">
        <f t="shared" si="85"/>
      </c>
      <c r="C5468" s="104"/>
    </row>
    <row r="5469" spans="2:3" ht="12.75">
      <c r="B5469">
        <f t="shared" si="85"/>
      </c>
      <c r="C5469" s="104"/>
    </row>
    <row r="5470" spans="2:3" ht="12.75">
      <c r="B5470">
        <f t="shared" si="85"/>
      </c>
      <c r="C5470" s="104"/>
    </row>
    <row r="5471" spans="2:3" ht="12.75">
      <c r="B5471">
        <f t="shared" si="85"/>
      </c>
      <c r="C5471" s="104"/>
    </row>
    <row r="5472" spans="2:3" ht="12.75">
      <c r="B5472">
        <f t="shared" si="85"/>
      </c>
      <c r="C5472" s="104"/>
    </row>
    <row r="5473" spans="2:3" ht="12.75">
      <c r="B5473">
        <f t="shared" si="85"/>
      </c>
      <c r="C5473" s="104"/>
    </row>
    <row r="5474" spans="2:3" ht="12.75">
      <c r="B5474">
        <f t="shared" si="85"/>
      </c>
      <c r="C5474" s="104"/>
    </row>
    <row r="5475" spans="2:3" ht="12.75">
      <c r="B5475">
        <f t="shared" si="85"/>
      </c>
      <c r="C5475" s="104"/>
    </row>
    <row r="5476" spans="2:6" ht="12.75">
      <c r="B5476">
        <f t="shared" si="85"/>
      </c>
      <c r="C5476" s="104"/>
      <c r="E5476" s="106"/>
      <c r="F5476" s="106"/>
    </row>
    <row r="5477" spans="2:6" ht="12.75">
      <c r="B5477">
        <f t="shared" si="85"/>
      </c>
      <c r="C5477" s="104"/>
      <c r="E5477" s="106"/>
      <c r="F5477" s="106"/>
    </row>
    <row r="5478" spans="2:6" ht="12.75">
      <c r="B5478">
        <f t="shared" si="85"/>
      </c>
      <c r="C5478" s="104"/>
      <c r="E5478" s="106"/>
      <c r="F5478" s="106"/>
    </row>
    <row r="5479" spans="2:6" ht="12.75">
      <c r="B5479">
        <f t="shared" si="85"/>
      </c>
      <c r="C5479" s="104"/>
      <c r="E5479" s="106"/>
      <c r="F5479" s="106"/>
    </row>
    <row r="5480" spans="2:6" ht="12.75">
      <c r="B5480">
        <f t="shared" si="85"/>
      </c>
      <c r="C5480" s="104"/>
      <c r="E5480" s="106"/>
      <c r="F5480" s="106"/>
    </row>
    <row r="5481" spans="2:6" ht="12.75">
      <c r="B5481">
        <f t="shared" si="85"/>
      </c>
      <c r="C5481" s="104"/>
      <c r="E5481" s="106"/>
      <c r="F5481" s="106"/>
    </row>
    <row r="5482" spans="2:3" ht="12.75">
      <c r="B5482">
        <f t="shared" si="85"/>
      </c>
      <c r="C5482" s="104"/>
    </row>
    <row r="5483" spans="2:15" ht="12.75">
      <c r="B5483">
        <f t="shared" si="85"/>
      </c>
      <c r="C5483" s="104"/>
      <c r="I5483" s="106"/>
      <c r="N5483" s="106"/>
      <c r="O5483" s="106"/>
    </row>
    <row r="5484" spans="2:15" ht="12.75">
      <c r="B5484">
        <f t="shared" si="85"/>
      </c>
      <c r="C5484" s="104"/>
      <c r="G5484" s="106"/>
      <c r="H5484" s="106"/>
      <c r="I5484" s="106"/>
      <c r="L5484" s="106"/>
      <c r="M5484" s="106"/>
      <c r="N5484" s="106"/>
      <c r="O5484" s="106"/>
    </row>
    <row r="5485" spans="2:15" ht="12.75">
      <c r="B5485">
        <f t="shared" si="85"/>
      </c>
      <c r="C5485" s="104"/>
      <c r="G5485" s="106"/>
      <c r="H5485" s="106"/>
      <c r="I5485" s="106"/>
      <c r="L5485" s="106"/>
      <c r="M5485" s="106"/>
      <c r="N5485" s="106"/>
      <c r="O5485" s="106"/>
    </row>
    <row r="5486" spans="2:15" ht="12.75">
      <c r="B5486">
        <f t="shared" si="85"/>
      </c>
      <c r="C5486" s="104"/>
      <c r="H5486" s="106"/>
      <c r="I5486" s="106"/>
      <c r="M5486" s="106"/>
      <c r="N5486" s="106"/>
      <c r="O5486" s="106"/>
    </row>
    <row r="5487" spans="2:15" ht="12.75">
      <c r="B5487">
        <f t="shared" si="85"/>
      </c>
      <c r="C5487" s="104"/>
      <c r="G5487" s="106"/>
      <c r="H5487" s="106"/>
      <c r="I5487" s="106"/>
      <c r="L5487" s="106"/>
      <c r="M5487" s="106"/>
      <c r="N5487" s="106"/>
      <c r="O5487" s="106"/>
    </row>
    <row r="5488" spans="2:15" ht="12.75">
      <c r="B5488">
        <f t="shared" si="85"/>
      </c>
      <c r="C5488" s="104"/>
      <c r="G5488" s="106"/>
      <c r="H5488" s="106"/>
      <c r="I5488" s="106"/>
      <c r="L5488" s="106"/>
      <c r="M5488" s="106"/>
      <c r="N5488" s="106"/>
      <c r="O5488" s="106"/>
    </row>
    <row r="5489" spans="2:3" ht="12.75">
      <c r="B5489">
        <f t="shared" si="85"/>
      </c>
      <c r="C5489" s="104"/>
    </row>
    <row r="5490" spans="2:15" ht="12.75">
      <c r="B5490">
        <f t="shared" si="85"/>
      </c>
      <c r="C5490" s="104"/>
      <c r="I5490" s="106"/>
      <c r="N5490" s="106"/>
      <c r="O5490" s="106"/>
    </row>
    <row r="5491" spans="2:15" ht="12.75">
      <c r="B5491">
        <f t="shared" si="85"/>
      </c>
      <c r="C5491" s="104"/>
      <c r="F5491" s="106"/>
      <c r="G5491" s="106"/>
      <c r="H5491" s="106"/>
      <c r="I5491" s="106"/>
      <c r="K5491" s="106"/>
      <c r="L5491" s="106"/>
      <c r="M5491" s="106"/>
      <c r="N5491" s="106"/>
      <c r="O5491" s="106"/>
    </row>
    <row r="5492" spans="2:15" ht="12.75">
      <c r="B5492">
        <f t="shared" si="85"/>
      </c>
      <c r="C5492" s="104"/>
      <c r="E5492" s="106"/>
      <c r="F5492" s="106"/>
      <c r="G5492" s="106"/>
      <c r="H5492" s="106"/>
      <c r="I5492" s="106"/>
      <c r="J5492" s="106"/>
      <c r="K5492" s="106"/>
      <c r="L5492" s="106"/>
      <c r="M5492" s="106"/>
      <c r="N5492" s="106"/>
      <c r="O5492" s="106"/>
    </row>
    <row r="5493" spans="2:15" ht="12.75">
      <c r="B5493">
        <f t="shared" si="85"/>
      </c>
      <c r="C5493" s="104"/>
      <c r="F5493" s="106"/>
      <c r="G5493" s="106"/>
      <c r="H5493" s="106"/>
      <c r="I5493" s="106"/>
      <c r="K5493" s="106"/>
      <c r="L5493" s="106"/>
      <c r="M5493" s="106"/>
      <c r="N5493" s="106"/>
      <c r="O5493" s="106"/>
    </row>
    <row r="5494" spans="2:15" ht="12.75">
      <c r="B5494">
        <f t="shared" si="85"/>
      </c>
      <c r="C5494" s="104"/>
      <c r="E5494" s="106"/>
      <c r="F5494" s="106"/>
      <c r="G5494" s="106"/>
      <c r="H5494" s="106"/>
      <c r="I5494" s="106"/>
      <c r="J5494" s="106"/>
      <c r="K5494" s="106"/>
      <c r="L5494" s="106"/>
      <c r="M5494" s="106"/>
      <c r="N5494" s="106"/>
      <c r="O5494" s="106"/>
    </row>
    <row r="5495" spans="2:15" ht="12.75">
      <c r="B5495">
        <f t="shared" si="85"/>
      </c>
      <c r="C5495" s="104"/>
      <c r="E5495" s="106"/>
      <c r="F5495" s="106"/>
      <c r="G5495" s="106"/>
      <c r="H5495" s="106"/>
      <c r="I5495" s="106"/>
      <c r="J5495" s="106"/>
      <c r="K5495" s="106"/>
      <c r="L5495" s="106"/>
      <c r="M5495" s="106"/>
      <c r="N5495" s="106"/>
      <c r="O5495" s="106"/>
    </row>
    <row r="5496" spans="2:3" ht="12.75">
      <c r="B5496">
        <f t="shared" si="85"/>
      </c>
      <c r="C5496" s="104"/>
    </row>
    <row r="5497" spans="2:10" ht="12.75">
      <c r="B5497">
        <f t="shared" si="85"/>
      </c>
      <c r="C5497" s="104"/>
      <c r="H5497" s="106"/>
      <c r="I5497" s="106"/>
      <c r="J5497" s="106"/>
    </row>
    <row r="5498" spans="2:3" ht="12.75">
      <c r="B5498">
        <f t="shared" si="85"/>
      </c>
      <c r="C5498" s="104"/>
    </row>
    <row r="5499" spans="2:10" ht="12.75">
      <c r="B5499">
        <f t="shared" si="85"/>
      </c>
      <c r="C5499" s="104"/>
      <c r="H5499" s="106"/>
      <c r="I5499" s="106"/>
      <c r="J5499" s="106"/>
    </row>
    <row r="5500" spans="2:10" ht="12.75">
      <c r="B5500">
        <f t="shared" si="85"/>
      </c>
      <c r="C5500" s="104"/>
      <c r="H5500" s="106"/>
      <c r="I5500" s="106"/>
      <c r="J5500" s="106"/>
    </row>
    <row r="5501" spans="2:10" ht="12.75">
      <c r="B5501">
        <f t="shared" si="85"/>
      </c>
      <c r="C5501" s="104"/>
      <c r="H5501" s="106"/>
      <c r="I5501" s="106"/>
      <c r="J5501" s="106"/>
    </row>
    <row r="5502" spans="2:3" ht="12.75">
      <c r="B5502">
        <f t="shared" si="85"/>
      </c>
      <c r="C5502" s="104"/>
    </row>
    <row r="5503" spans="2:3" ht="12.75">
      <c r="B5503">
        <f t="shared" si="85"/>
      </c>
      <c r="C5503" s="104"/>
    </row>
    <row r="5504" spans="2:3" ht="12.75">
      <c r="B5504">
        <f t="shared" si="85"/>
      </c>
      <c r="C5504" s="104"/>
    </row>
    <row r="5505" spans="2:3" ht="12.75">
      <c r="B5505">
        <f t="shared" si="85"/>
      </c>
      <c r="C5505" s="104"/>
    </row>
    <row r="5506" spans="2:3" ht="12.75">
      <c r="B5506">
        <f aca="true" t="shared" si="86" ref="B5506:B5569">+C5506&amp;A5506</f>
      </c>
      <c r="C5506" s="104"/>
    </row>
    <row r="5507" spans="2:3" ht="12.75">
      <c r="B5507">
        <f t="shared" si="86"/>
      </c>
      <c r="C5507" s="104"/>
    </row>
    <row r="5508" spans="2:3" ht="12.75">
      <c r="B5508">
        <f t="shared" si="86"/>
      </c>
      <c r="C5508" s="104"/>
    </row>
    <row r="5509" spans="2:3" ht="12.75">
      <c r="B5509">
        <f t="shared" si="86"/>
      </c>
      <c r="C5509" s="104"/>
    </row>
    <row r="5510" spans="2:3" ht="12.75">
      <c r="B5510">
        <f t="shared" si="86"/>
      </c>
      <c r="C5510" s="104"/>
    </row>
    <row r="5511" spans="2:3" ht="12.75">
      <c r="B5511">
        <f t="shared" si="86"/>
      </c>
      <c r="C5511" s="104"/>
    </row>
    <row r="5512" spans="2:3" ht="12.75">
      <c r="B5512">
        <f t="shared" si="86"/>
      </c>
      <c r="C5512" s="104"/>
    </row>
    <row r="5513" spans="2:3" ht="12.75">
      <c r="B5513">
        <f t="shared" si="86"/>
      </c>
      <c r="C5513" s="104"/>
    </row>
    <row r="5514" spans="2:6" ht="12.75">
      <c r="B5514">
        <f t="shared" si="86"/>
      </c>
      <c r="C5514" s="104"/>
      <c r="E5514" s="106"/>
      <c r="F5514" s="106"/>
    </row>
    <row r="5515" spans="2:6" ht="12.75">
      <c r="B5515">
        <f t="shared" si="86"/>
      </c>
      <c r="C5515" s="104"/>
      <c r="E5515" s="106"/>
      <c r="F5515" s="106"/>
    </row>
    <row r="5516" spans="2:5" ht="12.75">
      <c r="B5516">
        <f t="shared" si="86"/>
      </c>
      <c r="C5516" s="104"/>
      <c r="E5516" s="106"/>
    </row>
    <row r="5517" spans="2:6" ht="12.75">
      <c r="B5517">
        <f t="shared" si="86"/>
      </c>
      <c r="C5517" s="104"/>
      <c r="E5517" s="106"/>
      <c r="F5517" s="106"/>
    </row>
    <row r="5518" spans="2:6" ht="12.75">
      <c r="B5518">
        <f t="shared" si="86"/>
      </c>
      <c r="C5518" s="104"/>
      <c r="E5518" s="106"/>
      <c r="F5518" s="106"/>
    </row>
    <row r="5519" spans="2:6" ht="12.75">
      <c r="B5519">
        <f t="shared" si="86"/>
      </c>
      <c r="C5519" s="104"/>
      <c r="E5519" s="106"/>
      <c r="F5519" s="106"/>
    </row>
    <row r="5520" spans="2:3" ht="12.75">
      <c r="B5520">
        <f t="shared" si="86"/>
      </c>
      <c r="C5520" s="104"/>
    </row>
    <row r="5521" spans="2:15" ht="12.75">
      <c r="B5521">
        <f t="shared" si="86"/>
      </c>
      <c r="C5521" s="104"/>
      <c r="I5521" s="106"/>
      <c r="N5521" s="106"/>
      <c r="O5521" s="106"/>
    </row>
    <row r="5522" spans="2:15" ht="12.75">
      <c r="B5522">
        <f t="shared" si="86"/>
      </c>
      <c r="C5522" s="104"/>
      <c r="I5522" s="106"/>
      <c r="N5522" s="106"/>
      <c r="O5522" s="106"/>
    </row>
    <row r="5523" spans="2:3" ht="12.75">
      <c r="B5523">
        <f t="shared" si="86"/>
      </c>
      <c r="C5523" s="104"/>
    </row>
    <row r="5524" spans="2:14" ht="12.75">
      <c r="B5524">
        <f t="shared" si="86"/>
      </c>
      <c r="C5524" s="104"/>
      <c r="I5524" s="106"/>
      <c r="N5524" s="106"/>
    </row>
    <row r="5525" spans="2:14" ht="12.75">
      <c r="B5525">
        <f t="shared" si="86"/>
      </c>
      <c r="C5525" s="104"/>
      <c r="I5525" s="106"/>
      <c r="N5525" s="106"/>
    </row>
    <row r="5526" spans="2:15" ht="12.75">
      <c r="B5526">
        <f t="shared" si="86"/>
      </c>
      <c r="C5526" s="104"/>
      <c r="I5526" s="106"/>
      <c r="N5526" s="106"/>
      <c r="O5526" s="106"/>
    </row>
    <row r="5527" spans="2:3" ht="12.75">
      <c r="B5527">
        <f t="shared" si="86"/>
      </c>
      <c r="C5527" s="104"/>
    </row>
    <row r="5528" spans="2:15" ht="12.75">
      <c r="B5528">
        <f t="shared" si="86"/>
      </c>
      <c r="C5528" s="104"/>
      <c r="F5528" s="106"/>
      <c r="I5528" s="106"/>
      <c r="N5528" s="106"/>
      <c r="O5528" s="106"/>
    </row>
    <row r="5529" spans="2:15" ht="12.75">
      <c r="B5529">
        <f t="shared" si="86"/>
      </c>
      <c r="C5529" s="104"/>
      <c r="I5529" s="106"/>
      <c r="N5529" s="106"/>
      <c r="O5529" s="106"/>
    </row>
    <row r="5530" spans="2:3" ht="12.75">
      <c r="B5530">
        <f t="shared" si="86"/>
      </c>
      <c r="C5530" s="104"/>
    </row>
    <row r="5531" spans="2:14" ht="12.75">
      <c r="B5531">
        <f t="shared" si="86"/>
      </c>
      <c r="C5531" s="104"/>
      <c r="F5531" s="106"/>
      <c r="G5531" s="106"/>
      <c r="H5531" s="106"/>
      <c r="I5531" s="106"/>
      <c r="L5531" s="106"/>
      <c r="M5531" s="106"/>
      <c r="N5531" s="106"/>
    </row>
    <row r="5532" spans="2:14" ht="12.75">
      <c r="B5532">
        <f t="shared" si="86"/>
      </c>
      <c r="C5532" s="104"/>
      <c r="F5532" s="106"/>
      <c r="G5532" s="106"/>
      <c r="H5532" s="106"/>
      <c r="I5532" s="106"/>
      <c r="K5532" s="106"/>
      <c r="L5532" s="106"/>
      <c r="M5532" s="106"/>
      <c r="N5532" s="106"/>
    </row>
    <row r="5533" spans="2:15" ht="12.75">
      <c r="B5533">
        <f t="shared" si="86"/>
      </c>
      <c r="C5533" s="104"/>
      <c r="F5533" s="106"/>
      <c r="G5533" s="106"/>
      <c r="H5533" s="106"/>
      <c r="I5533" s="106"/>
      <c r="K5533" s="106"/>
      <c r="L5533" s="106"/>
      <c r="M5533" s="106"/>
      <c r="N5533" s="106"/>
      <c r="O5533" s="106"/>
    </row>
    <row r="5534" spans="2:3" ht="12.75">
      <c r="B5534">
        <f t="shared" si="86"/>
      </c>
      <c r="C5534" s="104"/>
    </row>
    <row r="5535" spans="2:10" ht="12.75">
      <c r="B5535">
        <f t="shared" si="86"/>
      </c>
      <c r="C5535" s="104"/>
      <c r="H5535" s="106"/>
      <c r="I5535" s="106"/>
      <c r="J5535" s="106"/>
    </row>
    <row r="5536" spans="2:3" ht="12.75">
      <c r="B5536">
        <f t="shared" si="86"/>
      </c>
      <c r="C5536" s="104"/>
    </row>
    <row r="5537" spans="2:9" ht="12.75">
      <c r="B5537">
        <f t="shared" si="86"/>
      </c>
      <c r="C5537" s="104"/>
      <c r="H5537" s="106"/>
      <c r="I5537" s="106"/>
    </row>
    <row r="5538" spans="2:10" ht="12.75">
      <c r="B5538">
        <f t="shared" si="86"/>
      </c>
      <c r="C5538" s="104"/>
      <c r="H5538" s="106"/>
      <c r="I5538" s="106"/>
      <c r="J5538" s="106"/>
    </row>
    <row r="5539" spans="2:10" ht="12.75">
      <c r="B5539">
        <f t="shared" si="86"/>
      </c>
      <c r="C5539" s="104"/>
      <c r="H5539" s="106"/>
      <c r="I5539" s="106"/>
      <c r="J5539" s="106"/>
    </row>
    <row r="5540" spans="2:3" ht="12.75">
      <c r="B5540">
        <f t="shared" si="86"/>
      </c>
      <c r="C5540" s="104"/>
    </row>
    <row r="5541" spans="2:3" ht="12.75">
      <c r="B5541">
        <f t="shared" si="86"/>
      </c>
      <c r="C5541" s="104"/>
    </row>
    <row r="5542" spans="2:3" ht="12.75">
      <c r="B5542">
        <f t="shared" si="86"/>
      </c>
      <c r="C5542" s="104"/>
    </row>
    <row r="5543" spans="2:3" ht="12.75">
      <c r="B5543">
        <f t="shared" si="86"/>
      </c>
      <c r="C5543" s="104"/>
    </row>
    <row r="5544" spans="2:3" ht="12.75">
      <c r="B5544">
        <f t="shared" si="86"/>
      </c>
      <c r="C5544" s="104"/>
    </row>
    <row r="5545" spans="2:3" ht="12.75">
      <c r="B5545">
        <f t="shared" si="86"/>
      </c>
      <c r="C5545" s="104"/>
    </row>
    <row r="5546" spans="2:3" ht="12.75">
      <c r="B5546">
        <f t="shared" si="86"/>
      </c>
      <c r="C5546" s="104"/>
    </row>
    <row r="5547" spans="2:3" ht="12.75">
      <c r="B5547">
        <f t="shared" si="86"/>
      </c>
      <c r="C5547" s="104"/>
    </row>
    <row r="5548" spans="2:3" ht="12.75">
      <c r="B5548">
        <f t="shared" si="86"/>
      </c>
      <c r="C5548" s="104"/>
    </row>
    <row r="5549" spans="2:3" ht="12.75">
      <c r="B5549">
        <f t="shared" si="86"/>
      </c>
      <c r="C5549" s="104"/>
    </row>
    <row r="5550" spans="2:3" ht="12.75">
      <c r="B5550">
        <f t="shared" si="86"/>
      </c>
      <c r="C5550" s="104"/>
    </row>
    <row r="5551" spans="2:3" ht="12.75">
      <c r="B5551">
        <f t="shared" si="86"/>
      </c>
      <c r="C5551" s="104"/>
    </row>
    <row r="5552" spans="2:3" ht="12.75">
      <c r="B5552">
        <f t="shared" si="86"/>
      </c>
      <c r="C5552" s="104"/>
    </row>
    <row r="5553" spans="2:3" ht="12.75">
      <c r="B5553">
        <f t="shared" si="86"/>
      </c>
      <c r="C5553" s="104"/>
    </row>
    <row r="5554" spans="2:3" ht="12.75">
      <c r="B5554">
        <f t="shared" si="86"/>
      </c>
      <c r="C5554" s="104"/>
    </row>
    <row r="5555" spans="2:3" ht="12.75">
      <c r="B5555">
        <f t="shared" si="86"/>
      </c>
      <c r="C5555" s="104"/>
    </row>
    <row r="5556" spans="2:3" ht="12.75">
      <c r="B5556">
        <f t="shared" si="86"/>
      </c>
      <c r="C5556" s="104"/>
    </row>
    <row r="5557" spans="2:3" ht="12.75">
      <c r="B5557">
        <f t="shared" si="86"/>
      </c>
      <c r="C5557" s="104"/>
    </row>
    <row r="5558" spans="2:3" ht="12.75">
      <c r="B5558">
        <f t="shared" si="86"/>
      </c>
      <c r="C5558" s="104"/>
    </row>
    <row r="5559" spans="2:3" ht="12.75">
      <c r="B5559">
        <f t="shared" si="86"/>
      </c>
      <c r="C5559" s="104"/>
    </row>
    <row r="5560" spans="2:3" ht="12.75">
      <c r="B5560">
        <f t="shared" si="86"/>
      </c>
      <c r="C5560" s="104"/>
    </row>
    <row r="5561" spans="2:3" ht="12.75">
      <c r="B5561">
        <f t="shared" si="86"/>
      </c>
      <c r="C5561" s="104"/>
    </row>
    <row r="5562" spans="2:3" ht="12.75">
      <c r="B5562">
        <f t="shared" si="86"/>
      </c>
      <c r="C5562" s="104"/>
    </row>
    <row r="5563" spans="2:3" ht="12.75">
      <c r="B5563">
        <f t="shared" si="86"/>
      </c>
      <c r="C5563" s="104"/>
    </row>
    <row r="5564" spans="2:3" ht="12.75">
      <c r="B5564">
        <f t="shared" si="86"/>
      </c>
      <c r="C5564" s="104"/>
    </row>
    <row r="5565" spans="2:3" ht="12.75">
      <c r="B5565">
        <f t="shared" si="86"/>
      </c>
      <c r="C5565" s="104"/>
    </row>
    <row r="5566" spans="2:3" ht="12.75">
      <c r="B5566">
        <f t="shared" si="86"/>
      </c>
      <c r="C5566" s="104"/>
    </row>
    <row r="5567" spans="2:3" ht="12.75">
      <c r="B5567">
        <f t="shared" si="86"/>
      </c>
      <c r="C5567" s="104"/>
    </row>
    <row r="5568" spans="2:3" ht="12.75">
      <c r="B5568">
        <f t="shared" si="86"/>
      </c>
      <c r="C5568" s="104"/>
    </row>
    <row r="5569" spans="2:3" ht="12.75">
      <c r="B5569">
        <f t="shared" si="86"/>
      </c>
      <c r="C5569" s="104"/>
    </row>
    <row r="5570" spans="2:3" ht="12.75">
      <c r="B5570">
        <f aca="true" t="shared" si="87" ref="B5570:B5633">+C5570&amp;A5570</f>
      </c>
      <c r="C5570" s="104"/>
    </row>
    <row r="5571" spans="2:3" ht="12.75">
      <c r="B5571">
        <f t="shared" si="87"/>
      </c>
      <c r="C5571" s="104"/>
    </row>
    <row r="5572" spans="2:3" ht="12.75">
      <c r="B5572">
        <f t="shared" si="87"/>
      </c>
      <c r="C5572" s="104"/>
    </row>
    <row r="5573" spans="2:3" ht="12.75">
      <c r="B5573">
        <f t="shared" si="87"/>
      </c>
      <c r="C5573" s="104"/>
    </row>
    <row r="5574" spans="2:3" ht="12.75">
      <c r="B5574">
        <f t="shared" si="87"/>
      </c>
      <c r="C5574" s="104"/>
    </row>
    <row r="5575" spans="2:9" ht="12.75">
      <c r="B5575">
        <f t="shared" si="87"/>
      </c>
      <c r="C5575" s="104"/>
      <c r="H5575" s="106"/>
      <c r="I5575" s="106"/>
    </row>
    <row r="5576" spans="2:8" ht="12.75">
      <c r="B5576">
        <f t="shared" si="87"/>
      </c>
      <c r="C5576" s="104"/>
      <c r="H5576" s="106"/>
    </row>
    <row r="5577" spans="2:10" ht="12.75">
      <c r="B5577">
        <f t="shared" si="87"/>
      </c>
      <c r="C5577" s="104"/>
      <c r="H5577" s="106"/>
      <c r="I5577" s="106"/>
      <c r="J5577" s="106"/>
    </row>
    <row r="5578" spans="2:3" ht="12.75">
      <c r="B5578">
        <f t="shared" si="87"/>
      </c>
      <c r="C5578" s="104"/>
    </row>
    <row r="5579" spans="2:3" ht="12.75">
      <c r="B5579">
        <f t="shared" si="87"/>
      </c>
      <c r="C5579" s="104"/>
    </row>
    <row r="5580" spans="2:3" ht="12.75">
      <c r="B5580">
        <f t="shared" si="87"/>
      </c>
      <c r="C5580" s="104"/>
    </row>
    <row r="5581" spans="2:3" ht="12.75">
      <c r="B5581">
        <f t="shared" si="87"/>
      </c>
      <c r="C5581" s="104"/>
    </row>
    <row r="5582" spans="2:3" ht="12.75">
      <c r="B5582">
        <f t="shared" si="87"/>
      </c>
      <c r="C5582" s="104"/>
    </row>
    <row r="5583" spans="2:3" ht="12.75">
      <c r="B5583">
        <f t="shared" si="87"/>
      </c>
      <c r="C5583" s="104"/>
    </row>
    <row r="5584" spans="2:3" ht="12.75">
      <c r="B5584">
        <f t="shared" si="87"/>
      </c>
      <c r="C5584" s="104"/>
    </row>
    <row r="5585" spans="2:3" ht="12.75">
      <c r="B5585">
        <f t="shared" si="87"/>
      </c>
      <c r="C5585" s="104"/>
    </row>
    <row r="5586" spans="2:3" ht="12.75">
      <c r="B5586">
        <f t="shared" si="87"/>
      </c>
      <c r="C5586" s="104"/>
    </row>
    <row r="5587" spans="2:3" ht="12.75">
      <c r="B5587">
        <f t="shared" si="87"/>
      </c>
      <c r="C5587" s="104"/>
    </row>
    <row r="5588" spans="2:3" ht="12.75">
      <c r="B5588">
        <f t="shared" si="87"/>
      </c>
      <c r="C5588" s="104"/>
    </row>
    <row r="5589" spans="2:3" ht="12.75">
      <c r="B5589">
        <f t="shared" si="87"/>
      </c>
      <c r="C5589" s="104"/>
    </row>
    <row r="5590" spans="2:6" ht="12.75">
      <c r="B5590">
        <f t="shared" si="87"/>
      </c>
      <c r="C5590" s="104"/>
      <c r="E5590" s="106"/>
      <c r="F5590" s="106"/>
    </row>
    <row r="5591" spans="2:6" ht="12.75">
      <c r="B5591">
        <f t="shared" si="87"/>
      </c>
      <c r="C5591" s="104"/>
      <c r="E5591" s="106"/>
      <c r="F5591" s="106"/>
    </row>
    <row r="5592" spans="2:6" ht="12.75">
      <c r="B5592">
        <f t="shared" si="87"/>
      </c>
      <c r="C5592" s="104"/>
      <c r="E5592" s="106"/>
      <c r="F5592" s="106"/>
    </row>
    <row r="5593" spans="2:6" ht="12.75">
      <c r="B5593">
        <f t="shared" si="87"/>
      </c>
      <c r="C5593" s="104"/>
      <c r="E5593" s="106"/>
      <c r="F5593" s="106"/>
    </row>
    <row r="5594" spans="2:6" ht="12.75">
      <c r="B5594">
        <f t="shared" si="87"/>
      </c>
      <c r="C5594" s="104"/>
      <c r="E5594" s="106"/>
      <c r="F5594" s="106"/>
    </row>
    <row r="5595" spans="2:6" ht="12.75">
      <c r="B5595">
        <f t="shared" si="87"/>
      </c>
      <c r="C5595" s="104"/>
      <c r="E5595" s="106"/>
      <c r="F5595" s="106"/>
    </row>
    <row r="5596" spans="2:3" ht="12.75">
      <c r="B5596">
        <f t="shared" si="87"/>
      </c>
      <c r="C5596" s="104"/>
    </row>
    <row r="5597" spans="2:15" ht="12.75">
      <c r="B5597">
        <f t="shared" si="87"/>
      </c>
      <c r="C5597" s="104"/>
      <c r="I5597" s="106"/>
      <c r="N5597" s="106"/>
      <c r="O5597" s="106"/>
    </row>
    <row r="5598" spans="2:15" ht="12.75">
      <c r="B5598">
        <f t="shared" si="87"/>
      </c>
      <c r="C5598" s="104"/>
      <c r="G5598" s="106"/>
      <c r="L5598" s="106"/>
      <c r="O5598" s="106"/>
    </row>
    <row r="5599" spans="2:15" ht="12.75">
      <c r="B5599">
        <f t="shared" si="87"/>
      </c>
      <c r="C5599" s="104"/>
      <c r="G5599" s="106"/>
      <c r="H5599" s="106"/>
      <c r="I5599" s="106"/>
      <c r="L5599" s="106"/>
      <c r="M5599" s="106"/>
      <c r="N5599" s="106"/>
      <c r="O5599" s="106"/>
    </row>
    <row r="5600" spans="2:15" ht="12.75">
      <c r="B5600">
        <f t="shared" si="87"/>
      </c>
      <c r="C5600" s="104"/>
      <c r="G5600" s="106"/>
      <c r="I5600" s="106"/>
      <c r="L5600" s="106"/>
      <c r="N5600" s="106"/>
      <c r="O5600" s="106"/>
    </row>
    <row r="5601" spans="2:15" ht="12.75">
      <c r="B5601">
        <f t="shared" si="87"/>
      </c>
      <c r="C5601" s="104"/>
      <c r="H5601" s="106"/>
      <c r="I5601" s="106"/>
      <c r="M5601" s="106"/>
      <c r="N5601" s="106"/>
      <c r="O5601" s="106"/>
    </row>
    <row r="5602" spans="2:15" ht="12.75">
      <c r="B5602">
        <f t="shared" si="87"/>
      </c>
      <c r="C5602" s="104"/>
      <c r="G5602" s="106"/>
      <c r="H5602" s="106"/>
      <c r="I5602" s="106"/>
      <c r="L5602" s="106"/>
      <c r="M5602" s="106"/>
      <c r="N5602" s="106"/>
      <c r="O5602" s="106"/>
    </row>
    <row r="5603" spans="2:3" ht="12.75">
      <c r="B5603">
        <f t="shared" si="87"/>
      </c>
      <c r="C5603" s="104"/>
    </row>
    <row r="5604" spans="2:15" ht="12.75">
      <c r="B5604">
        <f t="shared" si="87"/>
      </c>
      <c r="C5604" s="104"/>
      <c r="I5604" s="106"/>
      <c r="N5604" s="106"/>
      <c r="O5604" s="106"/>
    </row>
    <row r="5605" spans="2:15" ht="12.75">
      <c r="B5605">
        <f t="shared" si="87"/>
      </c>
      <c r="C5605" s="104"/>
      <c r="F5605" s="106"/>
      <c r="G5605" s="106"/>
      <c r="H5605" s="106"/>
      <c r="I5605" s="106"/>
      <c r="K5605" s="106"/>
      <c r="L5605" s="106"/>
      <c r="M5605" s="106"/>
      <c r="N5605" s="106"/>
      <c r="O5605" s="106"/>
    </row>
    <row r="5606" spans="2:15" ht="12.75">
      <c r="B5606">
        <f t="shared" si="87"/>
      </c>
      <c r="C5606" s="104"/>
      <c r="F5606" s="106"/>
      <c r="G5606" s="106"/>
      <c r="H5606" s="106"/>
      <c r="I5606" s="106"/>
      <c r="J5606" s="106"/>
      <c r="K5606" s="106"/>
      <c r="L5606" s="106"/>
      <c r="M5606" s="106"/>
      <c r="N5606" s="106"/>
      <c r="O5606" s="106"/>
    </row>
    <row r="5607" spans="2:15" ht="12.75">
      <c r="B5607">
        <f t="shared" si="87"/>
      </c>
      <c r="C5607" s="104"/>
      <c r="E5607" s="106"/>
      <c r="F5607" s="106"/>
      <c r="G5607" s="106"/>
      <c r="H5607" s="106"/>
      <c r="I5607" s="106"/>
      <c r="K5607" s="106"/>
      <c r="L5607" s="106"/>
      <c r="M5607" s="106"/>
      <c r="N5607" s="106"/>
      <c r="O5607" s="106"/>
    </row>
    <row r="5608" spans="2:15" ht="12.75">
      <c r="B5608">
        <f t="shared" si="87"/>
      </c>
      <c r="C5608" s="104"/>
      <c r="F5608" s="106"/>
      <c r="G5608" s="106"/>
      <c r="H5608" s="106"/>
      <c r="I5608" s="106"/>
      <c r="K5608" s="106"/>
      <c r="L5608" s="106"/>
      <c r="M5608" s="106"/>
      <c r="N5608" s="106"/>
      <c r="O5608" s="106"/>
    </row>
    <row r="5609" spans="2:15" ht="12.75">
      <c r="B5609">
        <f t="shared" si="87"/>
      </c>
      <c r="C5609" s="104"/>
      <c r="E5609" s="106"/>
      <c r="F5609" s="106"/>
      <c r="G5609" s="106"/>
      <c r="H5609" s="106"/>
      <c r="I5609" s="106"/>
      <c r="J5609" s="106"/>
      <c r="K5609" s="106"/>
      <c r="L5609" s="106"/>
      <c r="M5609" s="106"/>
      <c r="N5609" s="106"/>
      <c r="O5609" s="106"/>
    </row>
    <row r="5610" spans="2:3" ht="12.75">
      <c r="B5610">
        <f t="shared" si="87"/>
      </c>
      <c r="C5610" s="104"/>
    </row>
    <row r="5611" spans="2:10" ht="12.75">
      <c r="B5611">
        <f t="shared" si="87"/>
      </c>
      <c r="C5611" s="104"/>
      <c r="H5611" s="106"/>
      <c r="I5611" s="106"/>
      <c r="J5611" s="106"/>
    </row>
    <row r="5612" spans="2:3" ht="12.75">
      <c r="B5612">
        <f t="shared" si="87"/>
      </c>
      <c r="C5612" s="104"/>
    </row>
    <row r="5613" spans="2:9" ht="12.75">
      <c r="B5613">
        <f t="shared" si="87"/>
      </c>
      <c r="C5613" s="104"/>
      <c r="H5613" s="106"/>
      <c r="I5613" s="106"/>
    </row>
    <row r="5614" spans="2:10" ht="12.75">
      <c r="B5614">
        <f t="shared" si="87"/>
      </c>
      <c r="C5614" s="104"/>
      <c r="H5614" s="106"/>
      <c r="I5614" s="106"/>
      <c r="J5614" s="106"/>
    </row>
    <row r="5615" spans="2:10" ht="12.75">
      <c r="B5615">
        <f t="shared" si="87"/>
      </c>
      <c r="C5615" s="104"/>
      <c r="H5615" s="106"/>
      <c r="I5615" s="106"/>
      <c r="J5615" s="106"/>
    </row>
    <row r="5616" spans="2:3" ht="12.75">
      <c r="B5616">
        <f t="shared" si="87"/>
      </c>
      <c r="C5616" s="104"/>
    </row>
    <row r="5617" spans="2:3" ht="12.75">
      <c r="B5617">
        <f t="shared" si="87"/>
      </c>
      <c r="C5617" s="104"/>
    </row>
    <row r="5618" spans="2:3" ht="12.75">
      <c r="B5618">
        <f t="shared" si="87"/>
      </c>
      <c r="C5618" s="104"/>
    </row>
    <row r="5619" spans="2:3" ht="12.75">
      <c r="B5619">
        <f t="shared" si="87"/>
      </c>
      <c r="C5619" s="104"/>
    </row>
    <row r="5620" spans="2:3" ht="12.75">
      <c r="B5620">
        <f t="shared" si="87"/>
      </c>
      <c r="C5620" s="104"/>
    </row>
    <row r="5621" spans="2:3" ht="12.75">
      <c r="B5621">
        <f t="shared" si="87"/>
      </c>
      <c r="C5621" s="104"/>
    </row>
    <row r="5622" spans="2:3" ht="12.75">
      <c r="B5622">
        <f t="shared" si="87"/>
      </c>
      <c r="C5622" s="104"/>
    </row>
    <row r="5623" spans="2:3" ht="12.75">
      <c r="B5623">
        <f t="shared" si="87"/>
      </c>
      <c r="C5623" s="104"/>
    </row>
    <row r="5624" spans="2:3" ht="12.75">
      <c r="B5624">
        <f t="shared" si="87"/>
      </c>
      <c r="C5624" s="104"/>
    </row>
    <row r="5625" spans="2:3" ht="12.75">
      <c r="B5625">
        <f t="shared" si="87"/>
      </c>
      <c r="C5625" s="104"/>
    </row>
    <row r="5626" spans="2:3" ht="12.75">
      <c r="B5626">
        <f t="shared" si="87"/>
      </c>
      <c r="C5626" s="104"/>
    </row>
    <row r="5627" spans="2:3" ht="12.75">
      <c r="B5627">
        <f t="shared" si="87"/>
      </c>
      <c r="C5627" s="104"/>
    </row>
    <row r="5628" spans="2:6" ht="12.75">
      <c r="B5628">
        <f t="shared" si="87"/>
      </c>
      <c r="C5628" s="104"/>
      <c r="E5628" s="106"/>
      <c r="F5628" s="106"/>
    </row>
    <row r="5629" spans="2:6" ht="12.75">
      <c r="B5629">
        <f t="shared" si="87"/>
      </c>
      <c r="C5629" s="104"/>
      <c r="E5629" s="106"/>
      <c r="F5629" s="106"/>
    </row>
    <row r="5630" spans="2:6" ht="12.75">
      <c r="B5630">
        <f t="shared" si="87"/>
      </c>
      <c r="C5630" s="104"/>
      <c r="E5630" s="106"/>
      <c r="F5630" s="106"/>
    </row>
    <row r="5631" spans="2:6" ht="12.75">
      <c r="B5631">
        <f t="shared" si="87"/>
      </c>
      <c r="C5631" s="104"/>
      <c r="E5631" s="106"/>
      <c r="F5631" s="106"/>
    </row>
    <row r="5632" spans="2:6" ht="12.75">
      <c r="B5632">
        <f t="shared" si="87"/>
      </c>
      <c r="C5632" s="104"/>
      <c r="E5632" s="106"/>
      <c r="F5632" s="106"/>
    </row>
    <row r="5633" spans="2:6" ht="12.75">
      <c r="B5633">
        <f t="shared" si="87"/>
      </c>
      <c r="C5633" s="104"/>
      <c r="E5633" s="106"/>
      <c r="F5633" s="106"/>
    </row>
    <row r="5634" spans="2:3" ht="12.75">
      <c r="B5634">
        <f aca="true" t="shared" si="88" ref="B5634:B5697">+C5634&amp;A5634</f>
      </c>
      <c r="C5634" s="104"/>
    </row>
    <row r="5635" spans="2:15" ht="12.75">
      <c r="B5635">
        <f t="shared" si="88"/>
      </c>
      <c r="C5635" s="104"/>
      <c r="G5635" s="106"/>
      <c r="H5635" s="106"/>
      <c r="I5635" s="106"/>
      <c r="L5635" s="106"/>
      <c r="M5635" s="106"/>
      <c r="N5635" s="106"/>
      <c r="O5635" s="106"/>
    </row>
    <row r="5636" spans="2:15" ht="12.75">
      <c r="B5636">
        <f t="shared" si="88"/>
      </c>
      <c r="C5636" s="104"/>
      <c r="E5636" s="106"/>
      <c r="G5636" s="106"/>
      <c r="H5636" s="106"/>
      <c r="I5636" s="106"/>
      <c r="J5636" s="106"/>
      <c r="L5636" s="106"/>
      <c r="M5636" s="106"/>
      <c r="N5636" s="106"/>
      <c r="O5636" s="106"/>
    </row>
    <row r="5637" spans="2:15" ht="12.75">
      <c r="B5637">
        <f t="shared" si="88"/>
      </c>
      <c r="C5637" s="104"/>
      <c r="G5637" s="106"/>
      <c r="H5637" s="106"/>
      <c r="I5637" s="106"/>
      <c r="L5637" s="106"/>
      <c r="M5637" s="106"/>
      <c r="N5637" s="106"/>
      <c r="O5637" s="106"/>
    </row>
    <row r="5638" spans="2:15" ht="12.75">
      <c r="B5638">
        <f t="shared" si="88"/>
      </c>
      <c r="C5638" s="104"/>
      <c r="H5638" s="106"/>
      <c r="I5638" s="106"/>
      <c r="M5638" s="106"/>
      <c r="N5638" s="106"/>
      <c r="O5638" s="106"/>
    </row>
    <row r="5639" spans="2:15" ht="12.75">
      <c r="B5639">
        <f t="shared" si="88"/>
      </c>
      <c r="C5639" s="104"/>
      <c r="H5639" s="106"/>
      <c r="I5639" s="106"/>
      <c r="M5639" s="106"/>
      <c r="N5639" s="106"/>
      <c r="O5639" s="106"/>
    </row>
    <row r="5640" spans="2:15" ht="12.75">
      <c r="B5640">
        <f t="shared" si="88"/>
      </c>
      <c r="C5640" s="104"/>
      <c r="E5640" s="106"/>
      <c r="G5640" s="106"/>
      <c r="H5640" s="106"/>
      <c r="I5640" s="106"/>
      <c r="J5640" s="106"/>
      <c r="L5640" s="106"/>
      <c r="M5640" s="106"/>
      <c r="N5640" s="106"/>
      <c r="O5640" s="106"/>
    </row>
    <row r="5641" spans="2:3" ht="12.75">
      <c r="B5641">
        <f t="shared" si="88"/>
      </c>
      <c r="C5641" s="104"/>
    </row>
    <row r="5642" spans="2:15" ht="12.75">
      <c r="B5642">
        <f t="shared" si="88"/>
      </c>
      <c r="C5642" s="104"/>
      <c r="G5642" s="106"/>
      <c r="H5642" s="106"/>
      <c r="I5642" s="106"/>
      <c r="L5642" s="106"/>
      <c r="M5642" s="106"/>
      <c r="N5642" s="106"/>
      <c r="O5642" s="106"/>
    </row>
    <row r="5643" spans="2:15" ht="12.75">
      <c r="B5643">
        <f t="shared" si="88"/>
      </c>
      <c r="C5643" s="104"/>
      <c r="E5643" s="106"/>
      <c r="F5643" s="106"/>
      <c r="G5643" s="106"/>
      <c r="H5643" s="106"/>
      <c r="I5643" s="106"/>
      <c r="J5643" s="106"/>
      <c r="K5643" s="106"/>
      <c r="L5643" s="106"/>
      <c r="M5643" s="106"/>
      <c r="N5643" s="106"/>
      <c r="O5643" s="106"/>
    </row>
    <row r="5644" spans="2:15" ht="12.75">
      <c r="B5644">
        <f t="shared" si="88"/>
      </c>
      <c r="C5644" s="104"/>
      <c r="E5644" s="106"/>
      <c r="F5644" s="106"/>
      <c r="G5644" s="106"/>
      <c r="H5644" s="106"/>
      <c r="I5644" s="106"/>
      <c r="J5644" s="106"/>
      <c r="K5644" s="106"/>
      <c r="L5644" s="106"/>
      <c r="M5644" s="106"/>
      <c r="N5644" s="106"/>
      <c r="O5644" s="106"/>
    </row>
    <row r="5645" spans="2:15" ht="12.75">
      <c r="B5645">
        <f t="shared" si="88"/>
      </c>
      <c r="C5645" s="104"/>
      <c r="F5645" s="106"/>
      <c r="G5645" s="106"/>
      <c r="H5645" s="106"/>
      <c r="I5645" s="106"/>
      <c r="K5645" s="106"/>
      <c r="L5645" s="106"/>
      <c r="M5645" s="106"/>
      <c r="N5645" s="106"/>
      <c r="O5645" s="106"/>
    </row>
    <row r="5646" spans="2:15" ht="12.75">
      <c r="B5646">
        <f t="shared" si="88"/>
      </c>
      <c r="C5646" s="104"/>
      <c r="E5646" s="106"/>
      <c r="F5646" s="106"/>
      <c r="G5646" s="106"/>
      <c r="H5646" s="106"/>
      <c r="I5646" s="106"/>
      <c r="J5646" s="106"/>
      <c r="K5646" s="106"/>
      <c r="L5646" s="106"/>
      <c r="M5646" s="106"/>
      <c r="N5646" s="106"/>
      <c r="O5646" s="106"/>
    </row>
    <row r="5647" spans="2:15" ht="12.75">
      <c r="B5647">
        <f t="shared" si="88"/>
      </c>
      <c r="C5647" s="104"/>
      <c r="E5647" s="106"/>
      <c r="F5647" s="106"/>
      <c r="G5647" s="106"/>
      <c r="H5647" s="106"/>
      <c r="I5647" s="106"/>
      <c r="J5647" s="106"/>
      <c r="K5647" s="106"/>
      <c r="L5647" s="106"/>
      <c r="M5647" s="106"/>
      <c r="N5647" s="106"/>
      <c r="O5647" s="106"/>
    </row>
    <row r="5648" spans="2:3" ht="12.75">
      <c r="B5648">
        <f t="shared" si="88"/>
      </c>
      <c r="C5648" s="104"/>
    </row>
    <row r="5649" spans="2:10" ht="12.75">
      <c r="B5649">
        <f t="shared" si="88"/>
      </c>
      <c r="C5649" s="104"/>
      <c r="H5649" s="106"/>
      <c r="I5649" s="106"/>
      <c r="J5649" s="106"/>
    </row>
    <row r="5650" spans="2:3" ht="12.75">
      <c r="B5650">
        <f t="shared" si="88"/>
      </c>
      <c r="C5650" s="104"/>
    </row>
    <row r="5651" spans="2:10" ht="12.75">
      <c r="B5651">
        <f t="shared" si="88"/>
      </c>
      <c r="C5651" s="104"/>
      <c r="H5651" s="106"/>
      <c r="I5651" s="106"/>
      <c r="J5651" s="106"/>
    </row>
    <row r="5652" spans="2:10" ht="12.75">
      <c r="B5652">
        <f t="shared" si="88"/>
      </c>
      <c r="C5652" s="104"/>
      <c r="H5652" s="106"/>
      <c r="I5652" s="106"/>
      <c r="J5652" s="106"/>
    </row>
    <row r="5653" spans="2:10" ht="12.75">
      <c r="B5653">
        <f t="shared" si="88"/>
      </c>
      <c r="C5653" s="104"/>
      <c r="H5653" s="106"/>
      <c r="I5653" s="106"/>
      <c r="J5653" s="106"/>
    </row>
    <row r="5654" spans="2:3" ht="12.75">
      <c r="B5654">
        <f t="shared" si="88"/>
      </c>
      <c r="C5654" s="104"/>
    </row>
    <row r="5655" spans="2:3" ht="12.75">
      <c r="B5655">
        <f t="shared" si="88"/>
      </c>
      <c r="C5655" s="104"/>
    </row>
    <row r="5656" spans="2:3" ht="12.75">
      <c r="B5656">
        <f t="shared" si="88"/>
      </c>
      <c r="C5656" s="104"/>
    </row>
    <row r="5657" spans="2:3" ht="12.75">
      <c r="B5657">
        <f t="shared" si="88"/>
      </c>
      <c r="C5657" s="104"/>
    </row>
    <row r="5658" spans="2:3" ht="12.75">
      <c r="B5658">
        <f t="shared" si="88"/>
      </c>
      <c r="C5658" s="104"/>
    </row>
    <row r="5659" spans="2:3" ht="12.75">
      <c r="B5659">
        <f t="shared" si="88"/>
      </c>
      <c r="C5659" s="104"/>
    </row>
    <row r="5660" spans="2:3" ht="12.75">
      <c r="B5660">
        <f t="shared" si="88"/>
      </c>
      <c r="C5660" s="104"/>
    </row>
    <row r="5661" spans="2:3" ht="12.75">
      <c r="B5661">
        <f t="shared" si="88"/>
      </c>
      <c r="C5661" s="104"/>
    </row>
    <row r="5662" spans="2:3" ht="12.75">
      <c r="B5662">
        <f t="shared" si="88"/>
      </c>
      <c r="C5662" s="104"/>
    </row>
    <row r="5663" spans="2:3" ht="12.75">
      <c r="B5663">
        <f t="shared" si="88"/>
      </c>
      <c r="C5663" s="104"/>
    </row>
    <row r="5664" spans="2:3" ht="12.75">
      <c r="B5664">
        <f t="shared" si="88"/>
      </c>
      <c r="C5664" s="104"/>
    </row>
    <row r="5665" spans="2:3" ht="12.75">
      <c r="B5665">
        <f t="shared" si="88"/>
      </c>
      <c r="C5665" s="104"/>
    </row>
    <row r="5666" spans="2:6" ht="12.75">
      <c r="B5666">
        <f t="shared" si="88"/>
      </c>
      <c r="C5666" s="104"/>
      <c r="E5666" s="106"/>
      <c r="F5666" s="106"/>
    </row>
    <row r="5667" spans="2:6" ht="12.75">
      <c r="B5667">
        <f t="shared" si="88"/>
      </c>
      <c r="C5667" s="104"/>
      <c r="E5667" s="106"/>
      <c r="F5667" s="106"/>
    </row>
    <row r="5668" spans="2:6" ht="12.75">
      <c r="B5668">
        <f t="shared" si="88"/>
      </c>
      <c r="C5668" s="104"/>
      <c r="E5668" s="106"/>
      <c r="F5668" s="106"/>
    </row>
    <row r="5669" spans="2:6" ht="12.75">
      <c r="B5669">
        <f t="shared" si="88"/>
      </c>
      <c r="C5669" s="104"/>
      <c r="E5669" s="106"/>
      <c r="F5669" s="106"/>
    </row>
    <row r="5670" spans="2:6" ht="12.75">
      <c r="B5670">
        <f t="shared" si="88"/>
      </c>
      <c r="C5670" s="104"/>
      <c r="E5670" s="106"/>
      <c r="F5670" s="106"/>
    </row>
    <row r="5671" spans="2:6" ht="12.75">
      <c r="B5671">
        <f t="shared" si="88"/>
      </c>
      <c r="C5671" s="104"/>
      <c r="E5671" s="106"/>
      <c r="F5671" s="106"/>
    </row>
    <row r="5672" spans="2:3" ht="12.75">
      <c r="B5672">
        <f t="shared" si="88"/>
      </c>
      <c r="C5672" s="104"/>
    </row>
    <row r="5673" spans="2:15" ht="12.75">
      <c r="B5673">
        <f t="shared" si="88"/>
      </c>
      <c r="C5673" s="104"/>
      <c r="G5673" s="106"/>
      <c r="I5673" s="106"/>
      <c r="L5673" s="106"/>
      <c r="N5673" s="106"/>
      <c r="O5673" s="106"/>
    </row>
    <row r="5674" spans="2:15" ht="12.75">
      <c r="B5674">
        <f t="shared" si="88"/>
      </c>
      <c r="C5674" s="104"/>
      <c r="H5674" s="106"/>
      <c r="I5674" s="106"/>
      <c r="M5674" s="106"/>
      <c r="N5674" s="106"/>
      <c r="O5674" s="106"/>
    </row>
    <row r="5675" spans="2:15" ht="12.75">
      <c r="B5675">
        <f t="shared" si="88"/>
      </c>
      <c r="C5675" s="104"/>
      <c r="H5675" s="106"/>
      <c r="I5675" s="106"/>
      <c r="M5675" s="106"/>
      <c r="N5675" s="106"/>
      <c r="O5675" s="106"/>
    </row>
    <row r="5676" spans="2:15" ht="12.75">
      <c r="B5676">
        <f t="shared" si="88"/>
      </c>
      <c r="C5676" s="104"/>
      <c r="H5676" s="106"/>
      <c r="I5676" s="106"/>
      <c r="M5676" s="106"/>
      <c r="N5676" s="106"/>
      <c r="O5676" s="106"/>
    </row>
    <row r="5677" spans="2:15" ht="12.75">
      <c r="B5677">
        <f t="shared" si="88"/>
      </c>
      <c r="C5677" s="104"/>
      <c r="H5677" s="106"/>
      <c r="I5677" s="106"/>
      <c r="M5677" s="106"/>
      <c r="N5677" s="106"/>
      <c r="O5677" s="106"/>
    </row>
    <row r="5678" spans="2:15" ht="12.75">
      <c r="B5678">
        <f t="shared" si="88"/>
      </c>
      <c r="C5678" s="104"/>
      <c r="G5678" s="106"/>
      <c r="H5678" s="106"/>
      <c r="I5678" s="106"/>
      <c r="L5678" s="106"/>
      <c r="M5678" s="106"/>
      <c r="N5678" s="106"/>
      <c r="O5678" s="106"/>
    </row>
    <row r="5679" spans="2:3" ht="12.75">
      <c r="B5679">
        <f t="shared" si="88"/>
      </c>
      <c r="C5679" s="104"/>
    </row>
    <row r="5680" spans="2:15" ht="12.75">
      <c r="B5680">
        <f t="shared" si="88"/>
      </c>
      <c r="C5680" s="104"/>
      <c r="G5680" s="106"/>
      <c r="I5680" s="106"/>
      <c r="L5680" s="106"/>
      <c r="N5680" s="106"/>
      <c r="O5680" s="106"/>
    </row>
    <row r="5681" spans="2:15" ht="12.75">
      <c r="B5681">
        <f t="shared" si="88"/>
      </c>
      <c r="C5681" s="104"/>
      <c r="G5681" s="106"/>
      <c r="H5681" s="106"/>
      <c r="I5681" s="106"/>
      <c r="L5681" s="106"/>
      <c r="M5681" s="106"/>
      <c r="N5681" s="106"/>
      <c r="O5681" s="106"/>
    </row>
    <row r="5682" spans="2:15" ht="12.75">
      <c r="B5682">
        <f t="shared" si="88"/>
      </c>
      <c r="C5682" s="104"/>
      <c r="F5682" s="106"/>
      <c r="G5682" s="106"/>
      <c r="H5682" s="106"/>
      <c r="I5682" s="106"/>
      <c r="K5682" s="106"/>
      <c r="L5682" s="106"/>
      <c r="M5682" s="106"/>
      <c r="N5682" s="106"/>
      <c r="O5682" s="106"/>
    </row>
    <row r="5683" spans="2:15" ht="12.75">
      <c r="B5683">
        <f t="shared" si="88"/>
      </c>
      <c r="C5683" s="104"/>
      <c r="F5683" s="106"/>
      <c r="G5683" s="106"/>
      <c r="H5683" s="106"/>
      <c r="I5683" s="106"/>
      <c r="K5683" s="106"/>
      <c r="L5683" s="106"/>
      <c r="M5683" s="106"/>
      <c r="N5683" s="106"/>
      <c r="O5683" s="106"/>
    </row>
    <row r="5684" spans="2:15" ht="12.75">
      <c r="B5684">
        <f t="shared" si="88"/>
      </c>
      <c r="C5684" s="104"/>
      <c r="E5684" s="106"/>
      <c r="F5684" s="106"/>
      <c r="G5684" s="106"/>
      <c r="H5684" s="106"/>
      <c r="I5684" s="106"/>
      <c r="J5684" s="106"/>
      <c r="K5684" s="106"/>
      <c r="L5684" s="106"/>
      <c r="M5684" s="106"/>
      <c r="N5684" s="106"/>
      <c r="O5684" s="106"/>
    </row>
    <row r="5685" spans="2:15" ht="12.75">
      <c r="B5685">
        <f t="shared" si="88"/>
      </c>
      <c r="C5685" s="104"/>
      <c r="E5685" s="106"/>
      <c r="F5685" s="106"/>
      <c r="G5685" s="106"/>
      <c r="H5685" s="106"/>
      <c r="I5685" s="106"/>
      <c r="J5685" s="106"/>
      <c r="K5685" s="106"/>
      <c r="L5685" s="106"/>
      <c r="M5685" s="106"/>
      <c r="N5685" s="106"/>
      <c r="O5685" s="106"/>
    </row>
    <row r="5686" spans="2:3" ht="12.75">
      <c r="B5686">
        <f t="shared" si="88"/>
      </c>
      <c r="C5686" s="104"/>
    </row>
    <row r="5687" spans="2:10" ht="12.75">
      <c r="B5687">
        <f t="shared" si="88"/>
      </c>
      <c r="C5687" s="104"/>
      <c r="H5687" s="106"/>
      <c r="I5687" s="106"/>
      <c r="J5687" s="106"/>
    </row>
    <row r="5688" spans="2:3" ht="12.75">
      <c r="B5688">
        <f t="shared" si="88"/>
      </c>
      <c r="C5688" s="104"/>
    </row>
    <row r="5689" spans="2:10" ht="12.75">
      <c r="B5689">
        <f t="shared" si="88"/>
      </c>
      <c r="C5689" s="104"/>
      <c r="H5689" s="106"/>
      <c r="I5689" s="106"/>
      <c r="J5689" s="106"/>
    </row>
    <row r="5690" spans="2:10" ht="12.75">
      <c r="B5690">
        <f t="shared" si="88"/>
      </c>
      <c r="C5690" s="104"/>
      <c r="H5690" s="106"/>
      <c r="I5690" s="106"/>
      <c r="J5690" s="106"/>
    </row>
    <row r="5691" spans="2:10" ht="12.75">
      <c r="B5691">
        <f t="shared" si="88"/>
      </c>
      <c r="C5691" s="104"/>
      <c r="H5691" s="106"/>
      <c r="I5691" s="106"/>
      <c r="J5691" s="106"/>
    </row>
    <row r="5692" spans="2:3" ht="12.75">
      <c r="B5692">
        <f t="shared" si="88"/>
      </c>
      <c r="C5692" s="104"/>
    </row>
    <row r="5693" spans="2:3" ht="12.75">
      <c r="B5693">
        <f t="shared" si="88"/>
      </c>
      <c r="C5693" s="104"/>
    </row>
    <row r="5694" spans="2:3" ht="12.75">
      <c r="B5694">
        <f t="shared" si="88"/>
      </c>
      <c r="C5694" s="104"/>
    </row>
    <row r="5695" spans="2:3" ht="12.75">
      <c r="B5695">
        <f t="shared" si="88"/>
      </c>
      <c r="C5695" s="104"/>
    </row>
    <row r="5696" spans="2:3" ht="12.75">
      <c r="B5696">
        <f t="shared" si="88"/>
      </c>
      <c r="C5696" s="104"/>
    </row>
    <row r="5697" spans="2:3" ht="12.75">
      <c r="B5697">
        <f t="shared" si="88"/>
      </c>
      <c r="C5697" s="104"/>
    </row>
    <row r="5698" spans="2:3" ht="12.75">
      <c r="B5698">
        <f aca="true" t="shared" si="89" ref="B5698:B5761">+C5698&amp;A5698</f>
      </c>
      <c r="C5698" s="104"/>
    </row>
    <row r="5699" spans="2:3" ht="12.75">
      <c r="B5699">
        <f t="shared" si="89"/>
      </c>
      <c r="C5699" s="104"/>
    </row>
    <row r="5700" spans="2:3" ht="12.75">
      <c r="B5700">
        <f t="shared" si="89"/>
      </c>
      <c r="C5700" s="104"/>
    </row>
    <row r="5701" spans="2:3" ht="12.75">
      <c r="B5701">
        <f t="shared" si="89"/>
      </c>
      <c r="C5701" s="104"/>
    </row>
    <row r="5702" spans="2:3" ht="12.75">
      <c r="B5702">
        <f t="shared" si="89"/>
      </c>
      <c r="C5702" s="104"/>
    </row>
    <row r="5703" spans="2:3" ht="12.75">
      <c r="B5703">
        <f t="shared" si="89"/>
      </c>
      <c r="C5703" s="104"/>
    </row>
    <row r="5704" spans="2:6" ht="12.75">
      <c r="B5704">
        <f t="shared" si="89"/>
      </c>
      <c r="C5704" s="104"/>
      <c r="E5704" s="106"/>
      <c r="F5704" s="106"/>
    </row>
    <row r="5705" spans="2:6" ht="12.75">
      <c r="B5705">
        <f t="shared" si="89"/>
      </c>
      <c r="C5705" s="104"/>
      <c r="E5705" s="106"/>
      <c r="F5705" s="106"/>
    </row>
    <row r="5706" spans="2:6" ht="12.75">
      <c r="B5706">
        <f t="shared" si="89"/>
      </c>
      <c r="C5706" s="104"/>
      <c r="E5706" s="106"/>
      <c r="F5706" s="106"/>
    </row>
    <row r="5707" spans="2:6" ht="12.75">
      <c r="B5707">
        <f t="shared" si="89"/>
      </c>
      <c r="C5707" s="104"/>
      <c r="E5707" s="106"/>
      <c r="F5707" s="106"/>
    </row>
    <row r="5708" spans="2:6" ht="12.75">
      <c r="B5708">
        <f t="shared" si="89"/>
      </c>
      <c r="C5708" s="104"/>
      <c r="E5708" s="106"/>
      <c r="F5708" s="106"/>
    </row>
    <row r="5709" spans="2:6" ht="12.75">
      <c r="B5709">
        <f t="shared" si="89"/>
      </c>
      <c r="C5709" s="104"/>
      <c r="E5709" s="106"/>
      <c r="F5709" s="106"/>
    </row>
    <row r="5710" spans="2:3" ht="12.75">
      <c r="B5710">
        <f t="shared" si="89"/>
      </c>
      <c r="C5710" s="104"/>
    </row>
    <row r="5711" spans="2:15" ht="12.75">
      <c r="B5711">
        <f t="shared" si="89"/>
      </c>
      <c r="C5711" s="104"/>
      <c r="E5711" s="106"/>
      <c r="G5711" s="106"/>
      <c r="H5711" s="106"/>
      <c r="I5711" s="106"/>
      <c r="J5711" s="106"/>
      <c r="L5711" s="106"/>
      <c r="M5711" s="106"/>
      <c r="N5711" s="106"/>
      <c r="O5711" s="106"/>
    </row>
    <row r="5712" spans="2:15" ht="12.75">
      <c r="B5712">
        <f t="shared" si="89"/>
      </c>
      <c r="C5712" s="104"/>
      <c r="F5712" s="106"/>
      <c r="G5712" s="106"/>
      <c r="H5712" s="106"/>
      <c r="I5712" s="106"/>
      <c r="K5712" s="106"/>
      <c r="L5712" s="106"/>
      <c r="M5712" s="106"/>
      <c r="N5712" s="106"/>
      <c r="O5712" s="106"/>
    </row>
    <row r="5713" spans="2:15" ht="12.75">
      <c r="B5713">
        <f t="shared" si="89"/>
      </c>
      <c r="C5713" s="104"/>
      <c r="G5713" s="106"/>
      <c r="H5713" s="106"/>
      <c r="I5713" s="106"/>
      <c r="L5713" s="106"/>
      <c r="M5713" s="106"/>
      <c r="N5713" s="106"/>
      <c r="O5713" s="106"/>
    </row>
    <row r="5714" spans="2:15" ht="12.75">
      <c r="B5714">
        <f t="shared" si="89"/>
      </c>
      <c r="C5714" s="104"/>
      <c r="G5714" s="106"/>
      <c r="H5714" s="106"/>
      <c r="I5714" s="106"/>
      <c r="L5714" s="106"/>
      <c r="M5714" s="106"/>
      <c r="N5714" s="106"/>
      <c r="O5714" s="106"/>
    </row>
    <row r="5715" spans="2:15" ht="12.75">
      <c r="B5715">
        <f t="shared" si="89"/>
      </c>
      <c r="C5715" s="104"/>
      <c r="G5715" s="106"/>
      <c r="H5715" s="106"/>
      <c r="I5715" s="106"/>
      <c r="L5715" s="106"/>
      <c r="M5715" s="106"/>
      <c r="N5715" s="106"/>
      <c r="O5715" s="106"/>
    </row>
    <row r="5716" spans="2:15" ht="12.75">
      <c r="B5716">
        <f t="shared" si="89"/>
      </c>
      <c r="C5716" s="104"/>
      <c r="E5716" s="106"/>
      <c r="F5716" s="106"/>
      <c r="G5716" s="106"/>
      <c r="H5716" s="106"/>
      <c r="I5716" s="106"/>
      <c r="J5716" s="106"/>
      <c r="K5716" s="106"/>
      <c r="L5716" s="106"/>
      <c r="M5716" s="106"/>
      <c r="N5716" s="106"/>
      <c r="O5716" s="106"/>
    </row>
    <row r="5717" spans="2:3" ht="12.75">
      <c r="B5717">
        <f t="shared" si="89"/>
      </c>
      <c r="C5717" s="104"/>
    </row>
    <row r="5718" spans="2:15" ht="12.75">
      <c r="B5718">
        <f t="shared" si="89"/>
      </c>
      <c r="C5718" s="104"/>
      <c r="E5718" s="106"/>
      <c r="G5718" s="106"/>
      <c r="H5718" s="106"/>
      <c r="I5718" s="106"/>
      <c r="J5718" s="106"/>
      <c r="L5718" s="106"/>
      <c r="M5718" s="106"/>
      <c r="N5718" s="106"/>
      <c r="O5718" s="106"/>
    </row>
    <row r="5719" spans="2:15" ht="12.75">
      <c r="B5719">
        <f t="shared" si="89"/>
      </c>
      <c r="C5719" s="104"/>
      <c r="E5719" s="106"/>
      <c r="F5719" s="106"/>
      <c r="G5719" s="106"/>
      <c r="H5719" s="106"/>
      <c r="I5719" s="106"/>
      <c r="J5719" s="106"/>
      <c r="K5719" s="106"/>
      <c r="L5719" s="106"/>
      <c r="M5719" s="106"/>
      <c r="N5719" s="106"/>
      <c r="O5719" s="106"/>
    </row>
    <row r="5720" spans="2:15" ht="12.75">
      <c r="B5720">
        <f t="shared" si="89"/>
      </c>
      <c r="C5720" s="104"/>
      <c r="E5720" s="106"/>
      <c r="F5720" s="106"/>
      <c r="G5720" s="106"/>
      <c r="H5720" s="106"/>
      <c r="I5720" s="106"/>
      <c r="J5720" s="106"/>
      <c r="K5720" s="106"/>
      <c r="L5720" s="106"/>
      <c r="M5720" s="106"/>
      <c r="N5720" s="106"/>
      <c r="O5720" s="106"/>
    </row>
    <row r="5721" spans="2:15" ht="12.75">
      <c r="B5721">
        <f t="shared" si="89"/>
      </c>
      <c r="C5721" s="104"/>
      <c r="E5721" s="106"/>
      <c r="F5721" s="106"/>
      <c r="G5721" s="106"/>
      <c r="H5721" s="106"/>
      <c r="I5721" s="106"/>
      <c r="J5721" s="106"/>
      <c r="K5721" s="106"/>
      <c r="L5721" s="106"/>
      <c r="M5721" s="106"/>
      <c r="N5721" s="106"/>
      <c r="O5721" s="106"/>
    </row>
    <row r="5722" spans="2:15" ht="12.75">
      <c r="B5722">
        <f t="shared" si="89"/>
      </c>
      <c r="C5722" s="104"/>
      <c r="E5722" s="106"/>
      <c r="F5722" s="106"/>
      <c r="G5722" s="106"/>
      <c r="H5722" s="106"/>
      <c r="I5722" s="106"/>
      <c r="J5722" s="106"/>
      <c r="K5722" s="106"/>
      <c r="L5722" s="106"/>
      <c r="M5722" s="106"/>
      <c r="N5722" s="106"/>
      <c r="O5722" s="106"/>
    </row>
    <row r="5723" spans="2:15" ht="12.75">
      <c r="B5723">
        <f t="shared" si="89"/>
      </c>
      <c r="C5723" s="104"/>
      <c r="E5723" s="106"/>
      <c r="F5723" s="106"/>
      <c r="G5723" s="106"/>
      <c r="H5723" s="106"/>
      <c r="I5723" s="106"/>
      <c r="J5723" s="106"/>
      <c r="K5723" s="106"/>
      <c r="L5723" s="106"/>
      <c r="M5723" s="106"/>
      <c r="N5723" s="106"/>
      <c r="O5723" s="106"/>
    </row>
    <row r="5724" spans="2:3" ht="12.75">
      <c r="B5724">
        <f t="shared" si="89"/>
      </c>
      <c r="C5724" s="104"/>
    </row>
    <row r="5725" spans="2:10" ht="12.75">
      <c r="B5725">
        <f t="shared" si="89"/>
      </c>
      <c r="C5725" s="104"/>
      <c r="H5725" s="106"/>
      <c r="I5725" s="106"/>
      <c r="J5725" s="106"/>
    </row>
    <row r="5726" spans="2:3" ht="12.75">
      <c r="B5726">
        <f t="shared" si="89"/>
      </c>
      <c r="C5726" s="104"/>
    </row>
    <row r="5727" spans="2:10" ht="12.75">
      <c r="B5727">
        <f t="shared" si="89"/>
      </c>
      <c r="C5727" s="104"/>
      <c r="H5727" s="106"/>
      <c r="I5727" s="106"/>
      <c r="J5727" s="106"/>
    </row>
    <row r="5728" spans="2:10" ht="12.75">
      <c r="B5728">
        <f t="shared" si="89"/>
      </c>
      <c r="C5728" s="104"/>
      <c r="H5728" s="106"/>
      <c r="I5728" s="106"/>
      <c r="J5728" s="106"/>
    </row>
    <row r="5729" spans="2:10" ht="12.75">
      <c r="B5729">
        <f t="shared" si="89"/>
      </c>
      <c r="C5729" s="104"/>
      <c r="H5729" s="106"/>
      <c r="I5729" s="106"/>
      <c r="J5729" s="106"/>
    </row>
    <row r="5730" spans="2:3" ht="12.75">
      <c r="B5730">
        <f t="shared" si="89"/>
      </c>
      <c r="C5730" s="104"/>
    </row>
    <row r="5731" spans="2:3" ht="12.75">
      <c r="B5731">
        <f t="shared" si="89"/>
      </c>
      <c r="C5731" s="104"/>
    </row>
    <row r="5732" spans="2:3" ht="12.75">
      <c r="B5732">
        <f t="shared" si="89"/>
      </c>
      <c r="C5732" s="104"/>
    </row>
    <row r="5733" spans="2:3" ht="12.75">
      <c r="B5733">
        <f t="shared" si="89"/>
      </c>
      <c r="C5733" s="104"/>
    </row>
    <row r="5734" spans="2:3" ht="12.75">
      <c r="B5734">
        <f t="shared" si="89"/>
      </c>
      <c r="C5734" s="104"/>
    </row>
    <row r="5735" spans="2:3" ht="12.75">
      <c r="B5735">
        <f t="shared" si="89"/>
      </c>
      <c r="C5735" s="104"/>
    </row>
    <row r="5736" spans="2:3" ht="12.75">
      <c r="B5736">
        <f t="shared" si="89"/>
      </c>
      <c r="C5736" s="104"/>
    </row>
    <row r="5737" spans="2:3" ht="12.75">
      <c r="B5737">
        <f t="shared" si="89"/>
      </c>
      <c r="C5737" s="104"/>
    </row>
    <row r="5738" spans="2:3" ht="12.75">
      <c r="B5738">
        <f t="shared" si="89"/>
      </c>
      <c r="C5738" s="104"/>
    </row>
    <row r="5739" spans="2:3" ht="12.75">
      <c r="B5739">
        <f t="shared" si="89"/>
      </c>
      <c r="C5739" s="104"/>
    </row>
    <row r="5740" spans="2:3" ht="12.75">
      <c r="B5740">
        <f t="shared" si="89"/>
      </c>
      <c r="C5740" s="104"/>
    </row>
    <row r="5741" spans="2:3" ht="12.75">
      <c r="B5741">
        <f t="shared" si="89"/>
      </c>
      <c r="C5741" s="104"/>
    </row>
    <row r="5742" spans="2:6" ht="12.75">
      <c r="B5742">
        <f t="shared" si="89"/>
      </c>
      <c r="C5742" s="104"/>
      <c r="E5742" s="106"/>
      <c r="F5742" s="106"/>
    </row>
    <row r="5743" spans="2:6" ht="12.75">
      <c r="B5743">
        <f t="shared" si="89"/>
      </c>
      <c r="C5743" s="104"/>
      <c r="E5743" s="106"/>
      <c r="F5743" s="106"/>
    </row>
    <row r="5744" spans="2:6" ht="12.75">
      <c r="B5744">
        <f t="shared" si="89"/>
      </c>
      <c r="C5744" s="104"/>
      <c r="E5744" s="106"/>
      <c r="F5744" s="106"/>
    </row>
    <row r="5745" spans="2:6" ht="12.75">
      <c r="B5745">
        <f t="shared" si="89"/>
      </c>
      <c r="C5745" s="104"/>
      <c r="E5745" s="106"/>
      <c r="F5745" s="106"/>
    </row>
    <row r="5746" spans="2:6" ht="12.75">
      <c r="B5746">
        <f t="shared" si="89"/>
      </c>
      <c r="C5746" s="104"/>
      <c r="E5746" s="106"/>
      <c r="F5746" s="106"/>
    </row>
    <row r="5747" spans="2:6" ht="12.75">
      <c r="B5747">
        <f t="shared" si="89"/>
      </c>
      <c r="C5747" s="104"/>
      <c r="E5747" s="106"/>
      <c r="F5747" s="106"/>
    </row>
    <row r="5748" spans="2:3" ht="12.75">
      <c r="B5748">
        <f t="shared" si="89"/>
      </c>
      <c r="C5748" s="104"/>
    </row>
    <row r="5749" spans="2:15" ht="12.75">
      <c r="B5749">
        <f t="shared" si="89"/>
      </c>
      <c r="C5749" s="104"/>
      <c r="I5749" s="106"/>
      <c r="N5749" s="106"/>
      <c r="O5749" s="106"/>
    </row>
    <row r="5750" spans="2:15" ht="12.75">
      <c r="B5750">
        <f t="shared" si="89"/>
      </c>
      <c r="C5750" s="104"/>
      <c r="I5750" s="106"/>
      <c r="N5750" s="106"/>
      <c r="O5750" s="106"/>
    </row>
    <row r="5751" spans="2:15" ht="12.75">
      <c r="B5751">
        <f t="shared" si="89"/>
      </c>
      <c r="C5751" s="104"/>
      <c r="G5751" s="106"/>
      <c r="H5751" s="106"/>
      <c r="I5751" s="106"/>
      <c r="L5751" s="106"/>
      <c r="M5751" s="106"/>
      <c r="N5751" s="106"/>
      <c r="O5751" s="106"/>
    </row>
    <row r="5752" spans="2:15" ht="12.75">
      <c r="B5752">
        <f t="shared" si="89"/>
      </c>
      <c r="C5752" s="104"/>
      <c r="G5752" s="106"/>
      <c r="I5752" s="106"/>
      <c r="L5752" s="106"/>
      <c r="N5752" s="106"/>
      <c r="O5752" s="106"/>
    </row>
    <row r="5753" spans="2:15" ht="12.75">
      <c r="B5753">
        <f t="shared" si="89"/>
      </c>
      <c r="C5753" s="104"/>
      <c r="G5753" s="106"/>
      <c r="H5753" s="106"/>
      <c r="I5753" s="106"/>
      <c r="L5753" s="106"/>
      <c r="M5753" s="106"/>
      <c r="N5753" s="106"/>
      <c r="O5753" s="106"/>
    </row>
    <row r="5754" spans="2:15" ht="12.75">
      <c r="B5754">
        <f t="shared" si="89"/>
      </c>
      <c r="C5754" s="104"/>
      <c r="G5754" s="106"/>
      <c r="H5754" s="106"/>
      <c r="I5754" s="106"/>
      <c r="L5754" s="106"/>
      <c r="M5754" s="106"/>
      <c r="N5754" s="106"/>
      <c r="O5754" s="106"/>
    </row>
    <row r="5755" spans="2:3" ht="12.75">
      <c r="B5755">
        <f t="shared" si="89"/>
      </c>
      <c r="C5755" s="104"/>
    </row>
    <row r="5756" spans="2:15" ht="12.75">
      <c r="B5756">
        <f t="shared" si="89"/>
      </c>
      <c r="C5756" s="104"/>
      <c r="I5756" s="106"/>
      <c r="N5756" s="106"/>
      <c r="O5756" s="106"/>
    </row>
    <row r="5757" spans="2:15" ht="12.75">
      <c r="B5757">
        <f t="shared" si="89"/>
      </c>
      <c r="C5757" s="104"/>
      <c r="G5757" s="106"/>
      <c r="H5757" s="106"/>
      <c r="I5757" s="106"/>
      <c r="L5757" s="106"/>
      <c r="M5757" s="106"/>
      <c r="N5757" s="106"/>
      <c r="O5757" s="106"/>
    </row>
    <row r="5758" spans="2:15" ht="12.75">
      <c r="B5758">
        <f t="shared" si="89"/>
      </c>
      <c r="C5758" s="104"/>
      <c r="E5758" s="106"/>
      <c r="F5758" s="106"/>
      <c r="G5758" s="106"/>
      <c r="H5758" s="106"/>
      <c r="I5758" s="106"/>
      <c r="J5758" s="106"/>
      <c r="K5758" s="106"/>
      <c r="L5758" s="106"/>
      <c r="M5758" s="106"/>
      <c r="N5758" s="106"/>
      <c r="O5758" s="106"/>
    </row>
    <row r="5759" spans="2:15" ht="12.75">
      <c r="B5759">
        <f t="shared" si="89"/>
      </c>
      <c r="C5759" s="104"/>
      <c r="E5759" s="106"/>
      <c r="F5759" s="106"/>
      <c r="G5759" s="106"/>
      <c r="H5759" s="106"/>
      <c r="I5759" s="106"/>
      <c r="K5759" s="106"/>
      <c r="L5759" s="106"/>
      <c r="M5759" s="106"/>
      <c r="N5759" s="106"/>
      <c r="O5759" s="106"/>
    </row>
    <row r="5760" spans="2:15" ht="12.75">
      <c r="B5760">
        <f t="shared" si="89"/>
      </c>
      <c r="C5760" s="104"/>
      <c r="E5760" s="106"/>
      <c r="F5760" s="106"/>
      <c r="G5760" s="106"/>
      <c r="H5760" s="106"/>
      <c r="I5760" s="106"/>
      <c r="J5760" s="106"/>
      <c r="K5760" s="106"/>
      <c r="L5760" s="106"/>
      <c r="M5760" s="106"/>
      <c r="N5760" s="106"/>
      <c r="O5760" s="106"/>
    </row>
    <row r="5761" spans="2:15" ht="12.75">
      <c r="B5761">
        <f t="shared" si="89"/>
      </c>
      <c r="C5761" s="104"/>
      <c r="E5761" s="106"/>
      <c r="F5761" s="106"/>
      <c r="G5761" s="106"/>
      <c r="H5761" s="106"/>
      <c r="I5761" s="106"/>
      <c r="J5761" s="106"/>
      <c r="K5761" s="106"/>
      <c r="L5761" s="106"/>
      <c r="M5761" s="106"/>
      <c r="N5761" s="106"/>
      <c r="O5761" s="106"/>
    </row>
    <row r="5762" spans="2:3" ht="12.75">
      <c r="B5762">
        <f aca="true" t="shared" si="90" ref="B5762:B5825">+C5762&amp;A5762</f>
      </c>
      <c r="C5762" s="104"/>
    </row>
    <row r="5763" spans="2:10" ht="12.75">
      <c r="B5763">
        <f t="shared" si="90"/>
      </c>
      <c r="C5763" s="104"/>
      <c r="H5763" s="106"/>
      <c r="I5763" s="106"/>
      <c r="J5763" s="106"/>
    </row>
    <row r="5764" spans="2:3" ht="12.75">
      <c r="B5764">
        <f t="shared" si="90"/>
      </c>
      <c r="C5764" s="104"/>
    </row>
    <row r="5765" spans="2:9" ht="12.75">
      <c r="B5765">
        <f t="shared" si="90"/>
      </c>
      <c r="C5765" s="104"/>
      <c r="H5765" s="106"/>
      <c r="I5765" s="106"/>
    </row>
    <row r="5766" spans="2:10" ht="12.75">
      <c r="B5766">
        <f t="shared" si="90"/>
      </c>
      <c r="C5766" s="104"/>
      <c r="H5766" s="106"/>
      <c r="I5766" s="106"/>
      <c r="J5766" s="106"/>
    </row>
    <row r="5767" spans="2:10" ht="12.75">
      <c r="B5767">
        <f t="shared" si="90"/>
      </c>
      <c r="C5767" s="104"/>
      <c r="H5767" s="106"/>
      <c r="I5767" s="106"/>
      <c r="J5767" s="106"/>
    </row>
    <row r="5768" spans="2:3" ht="12.75">
      <c r="B5768">
        <f t="shared" si="90"/>
      </c>
      <c r="C5768" s="104"/>
    </row>
    <row r="5769" spans="2:3" ht="12.75">
      <c r="B5769">
        <f t="shared" si="90"/>
      </c>
      <c r="C5769" s="104"/>
    </row>
    <row r="5770" spans="2:3" ht="12.75">
      <c r="B5770">
        <f t="shared" si="90"/>
      </c>
      <c r="C5770" s="104"/>
    </row>
    <row r="5771" spans="2:3" ht="12.75">
      <c r="B5771">
        <f t="shared" si="90"/>
      </c>
      <c r="C5771" s="104"/>
    </row>
    <row r="5772" spans="2:3" ht="12.75">
      <c r="B5772">
        <f t="shared" si="90"/>
      </c>
      <c r="C5772" s="104"/>
    </row>
    <row r="5773" spans="2:3" ht="12.75">
      <c r="B5773">
        <f t="shared" si="90"/>
      </c>
      <c r="C5773" s="104"/>
    </row>
    <row r="5774" spans="2:3" ht="12.75">
      <c r="B5774">
        <f t="shared" si="90"/>
      </c>
      <c r="C5774" s="104"/>
    </row>
    <row r="5775" spans="2:3" ht="12.75">
      <c r="B5775">
        <f t="shared" si="90"/>
      </c>
      <c r="C5775" s="104"/>
    </row>
    <row r="5776" spans="2:3" ht="12.75">
      <c r="B5776">
        <f t="shared" si="90"/>
      </c>
      <c r="C5776" s="104"/>
    </row>
    <row r="5777" spans="2:3" ht="12.75">
      <c r="B5777">
        <f t="shared" si="90"/>
      </c>
      <c r="C5777" s="104"/>
    </row>
    <row r="5778" spans="2:3" ht="12.75">
      <c r="B5778">
        <f t="shared" si="90"/>
      </c>
      <c r="C5778" s="104"/>
    </row>
    <row r="5779" spans="2:3" ht="12.75">
      <c r="B5779">
        <f t="shared" si="90"/>
      </c>
      <c r="C5779" s="104"/>
    </row>
    <row r="5780" spans="2:6" ht="12.75">
      <c r="B5780">
        <f t="shared" si="90"/>
      </c>
      <c r="C5780" s="104"/>
      <c r="E5780" s="106"/>
      <c r="F5780" s="106"/>
    </row>
    <row r="5781" spans="2:6" ht="12.75">
      <c r="B5781">
        <f t="shared" si="90"/>
      </c>
      <c r="C5781" s="104"/>
      <c r="E5781" s="106"/>
      <c r="F5781" s="106"/>
    </row>
    <row r="5782" spans="2:6" ht="12.75">
      <c r="B5782">
        <f t="shared" si="90"/>
      </c>
      <c r="C5782" s="104"/>
      <c r="E5782" s="106"/>
      <c r="F5782" s="106"/>
    </row>
    <row r="5783" spans="2:6" ht="12.75">
      <c r="B5783">
        <f t="shared" si="90"/>
      </c>
      <c r="C5783" s="104"/>
      <c r="E5783" s="106"/>
      <c r="F5783" s="106"/>
    </row>
    <row r="5784" spans="2:6" ht="12.75">
      <c r="B5784">
        <f t="shared" si="90"/>
      </c>
      <c r="C5784" s="104"/>
      <c r="E5784" s="106"/>
      <c r="F5784" s="106"/>
    </row>
    <row r="5785" spans="2:6" ht="12.75">
      <c r="B5785">
        <f t="shared" si="90"/>
      </c>
      <c r="C5785" s="104"/>
      <c r="E5785" s="106"/>
      <c r="F5785" s="106"/>
    </row>
    <row r="5786" spans="2:3" ht="12.75">
      <c r="B5786">
        <f t="shared" si="90"/>
      </c>
      <c r="C5786" s="104"/>
    </row>
    <row r="5787" spans="2:15" ht="12.75">
      <c r="B5787">
        <f t="shared" si="90"/>
      </c>
      <c r="C5787" s="104"/>
      <c r="G5787" s="106"/>
      <c r="H5787" s="106"/>
      <c r="I5787" s="106"/>
      <c r="L5787" s="106"/>
      <c r="M5787" s="106"/>
      <c r="N5787" s="106"/>
      <c r="O5787" s="106"/>
    </row>
    <row r="5788" spans="2:15" ht="12.75">
      <c r="B5788">
        <f t="shared" si="90"/>
      </c>
      <c r="C5788" s="104"/>
      <c r="G5788" s="106"/>
      <c r="H5788" s="106"/>
      <c r="I5788" s="106"/>
      <c r="L5788" s="106"/>
      <c r="M5788" s="106"/>
      <c r="N5788" s="106"/>
      <c r="O5788" s="106"/>
    </row>
    <row r="5789" spans="2:15" ht="12.75">
      <c r="B5789">
        <f t="shared" si="90"/>
      </c>
      <c r="C5789" s="104"/>
      <c r="G5789" s="106"/>
      <c r="H5789" s="106"/>
      <c r="I5789" s="106"/>
      <c r="L5789" s="106"/>
      <c r="M5789" s="106"/>
      <c r="N5789" s="106"/>
      <c r="O5789" s="106"/>
    </row>
    <row r="5790" spans="2:15" ht="12.75">
      <c r="B5790">
        <f t="shared" si="90"/>
      </c>
      <c r="C5790" s="104"/>
      <c r="G5790" s="106"/>
      <c r="H5790" s="106"/>
      <c r="I5790" s="106"/>
      <c r="L5790" s="106"/>
      <c r="M5790" s="106"/>
      <c r="N5790" s="106"/>
      <c r="O5790" s="106"/>
    </row>
    <row r="5791" spans="2:15" ht="12.75">
      <c r="B5791">
        <f t="shared" si="90"/>
      </c>
      <c r="C5791" s="104"/>
      <c r="G5791" s="106"/>
      <c r="H5791" s="106"/>
      <c r="I5791" s="106"/>
      <c r="L5791" s="106"/>
      <c r="M5791" s="106"/>
      <c r="N5791" s="106"/>
      <c r="O5791" s="106"/>
    </row>
    <row r="5792" spans="2:15" ht="12.75">
      <c r="B5792">
        <f t="shared" si="90"/>
      </c>
      <c r="C5792" s="104"/>
      <c r="G5792" s="106"/>
      <c r="H5792" s="106"/>
      <c r="I5792" s="106"/>
      <c r="L5792" s="106"/>
      <c r="M5792" s="106"/>
      <c r="N5792" s="106"/>
      <c r="O5792" s="106"/>
    </row>
    <row r="5793" spans="2:3" ht="12.75">
      <c r="B5793">
        <f t="shared" si="90"/>
      </c>
      <c r="C5793" s="104"/>
    </row>
    <row r="5794" spans="2:15" ht="12.75">
      <c r="B5794">
        <f t="shared" si="90"/>
      </c>
      <c r="C5794" s="104"/>
      <c r="G5794" s="106"/>
      <c r="H5794" s="106"/>
      <c r="I5794" s="106"/>
      <c r="L5794" s="106"/>
      <c r="M5794" s="106"/>
      <c r="N5794" s="106"/>
      <c r="O5794" s="106"/>
    </row>
    <row r="5795" spans="2:15" ht="12.75">
      <c r="B5795">
        <f t="shared" si="90"/>
      </c>
      <c r="C5795" s="104"/>
      <c r="F5795" s="106"/>
      <c r="G5795" s="106"/>
      <c r="H5795" s="106"/>
      <c r="I5795" s="106"/>
      <c r="K5795" s="106"/>
      <c r="L5795" s="106"/>
      <c r="M5795" s="106"/>
      <c r="N5795" s="106"/>
      <c r="O5795" s="106"/>
    </row>
    <row r="5796" spans="2:15" ht="12.75">
      <c r="B5796">
        <f t="shared" si="90"/>
      </c>
      <c r="C5796" s="104"/>
      <c r="E5796" s="106"/>
      <c r="F5796" s="106"/>
      <c r="G5796" s="106"/>
      <c r="H5796" s="106"/>
      <c r="I5796" s="106"/>
      <c r="J5796" s="106"/>
      <c r="K5796" s="106"/>
      <c r="L5796" s="106"/>
      <c r="M5796" s="106"/>
      <c r="N5796" s="106"/>
      <c r="O5796" s="106"/>
    </row>
    <row r="5797" spans="2:15" ht="12.75">
      <c r="B5797">
        <f t="shared" si="90"/>
      </c>
      <c r="C5797" s="104"/>
      <c r="E5797" s="106"/>
      <c r="F5797" s="106"/>
      <c r="G5797" s="106"/>
      <c r="H5797" s="106"/>
      <c r="I5797" s="106"/>
      <c r="J5797" s="106"/>
      <c r="K5797" s="106"/>
      <c r="L5797" s="106"/>
      <c r="M5797" s="106"/>
      <c r="N5797" s="106"/>
      <c r="O5797" s="106"/>
    </row>
    <row r="5798" spans="2:15" ht="12.75">
      <c r="B5798">
        <f t="shared" si="90"/>
      </c>
      <c r="C5798" s="104"/>
      <c r="E5798" s="106"/>
      <c r="F5798" s="106"/>
      <c r="G5798" s="106"/>
      <c r="H5798" s="106"/>
      <c r="I5798" s="106"/>
      <c r="J5798" s="106"/>
      <c r="K5798" s="106"/>
      <c r="L5798" s="106"/>
      <c r="M5798" s="106"/>
      <c r="N5798" s="106"/>
      <c r="O5798" s="106"/>
    </row>
    <row r="5799" spans="2:15" ht="12.75">
      <c r="B5799">
        <f t="shared" si="90"/>
      </c>
      <c r="C5799" s="104"/>
      <c r="E5799" s="106"/>
      <c r="F5799" s="106"/>
      <c r="G5799" s="106"/>
      <c r="H5799" s="106"/>
      <c r="I5799" s="106"/>
      <c r="J5799" s="106"/>
      <c r="K5799" s="106"/>
      <c r="L5799" s="106"/>
      <c r="M5799" s="106"/>
      <c r="N5799" s="106"/>
      <c r="O5799" s="106"/>
    </row>
    <row r="5800" spans="2:3" ht="12.75">
      <c r="B5800">
        <f t="shared" si="90"/>
      </c>
      <c r="C5800" s="104"/>
    </row>
    <row r="5801" spans="2:10" ht="12.75">
      <c r="B5801">
        <f t="shared" si="90"/>
      </c>
      <c r="C5801" s="104"/>
      <c r="H5801" s="106"/>
      <c r="I5801" s="106"/>
      <c r="J5801" s="106"/>
    </row>
    <row r="5802" spans="2:3" ht="12.75">
      <c r="B5802">
        <f t="shared" si="90"/>
      </c>
      <c r="C5802" s="104"/>
    </row>
    <row r="5803" spans="2:10" ht="12.75">
      <c r="B5803">
        <f t="shared" si="90"/>
      </c>
      <c r="C5803" s="104"/>
      <c r="H5803" s="106"/>
      <c r="I5803" s="106"/>
      <c r="J5803" s="106"/>
    </row>
    <row r="5804" spans="2:10" ht="12.75">
      <c r="B5804">
        <f t="shared" si="90"/>
      </c>
      <c r="C5804" s="104"/>
      <c r="H5804" s="106"/>
      <c r="I5804" s="106"/>
      <c r="J5804" s="106"/>
    </row>
    <row r="5805" spans="2:10" ht="12.75">
      <c r="B5805">
        <f t="shared" si="90"/>
      </c>
      <c r="C5805" s="104"/>
      <c r="H5805" s="106"/>
      <c r="I5805" s="106"/>
      <c r="J5805" s="106"/>
    </row>
    <row r="5806" spans="2:3" ht="12.75">
      <c r="B5806">
        <f t="shared" si="90"/>
      </c>
      <c r="C5806" s="104"/>
    </row>
    <row r="5807" spans="2:3" ht="12.75">
      <c r="B5807">
        <f t="shared" si="90"/>
      </c>
      <c r="C5807" s="104"/>
    </row>
    <row r="5808" spans="2:3" ht="12.75">
      <c r="B5808">
        <f t="shared" si="90"/>
      </c>
      <c r="C5808" s="104"/>
    </row>
    <row r="5809" spans="2:3" ht="12.75">
      <c r="B5809">
        <f t="shared" si="90"/>
      </c>
      <c r="C5809" s="104"/>
    </row>
    <row r="5810" spans="2:3" ht="12.75">
      <c r="B5810">
        <f t="shared" si="90"/>
      </c>
      <c r="C5810" s="104"/>
    </row>
    <row r="5811" spans="2:3" ht="12.75">
      <c r="B5811">
        <f t="shared" si="90"/>
      </c>
      <c r="C5811" s="104"/>
    </row>
    <row r="5812" spans="2:3" ht="12.75">
      <c r="B5812">
        <f t="shared" si="90"/>
      </c>
      <c r="C5812" s="104"/>
    </row>
    <row r="5813" spans="2:3" ht="12.75">
      <c r="B5813">
        <f t="shared" si="90"/>
      </c>
      <c r="C5813" s="104"/>
    </row>
    <row r="5814" spans="2:3" ht="12.75">
      <c r="B5814">
        <f t="shared" si="90"/>
      </c>
      <c r="C5814" s="104"/>
    </row>
    <row r="5815" spans="2:3" ht="12.75">
      <c r="B5815">
        <f t="shared" si="90"/>
      </c>
      <c r="C5815" s="104"/>
    </row>
    <row r="5816" spans="2:3" ht="12.75">
      <c r="B5816">
        <f t="shared" si="90"/>
      </c>
      <c r="C5816" s="104"/>
    </row>
    <row r="5817" spans="2:3" ht="12.75">
      <c r="B5817">
        <f t="shared" si="90"/>
      </c>
      <c r="C5817" s="104"/>
    </row>
    <row r="5818" spans="2:6" ht="12.75">
      <c r="B5818">
        <f t="shared" si="90"/>
      </c>
      <c r="C5818" s="104"/>
      <c r="E5818" s="106"/>
      <c r="F5818" s="106"/>
    </row>
    <row r="5819" spans="2:6" ht="12.75">
      <c r="B5819">
        <f t="shared" si="90"/>
      </c>
      <c r="C5819" s="104"/>
      <c r="E5819" s="106"/>
      <c r="F5819" s="106"/>
    </row>
    <row r="5820" spans="2:6" ht="12.75">
      <c r="B5820">
        <f t="shared" si="90"/>
      </c>
      <c r="C5820" s="104"/>
      <c r="E5820" s="106"/>
      <c r="F5820" s="106"/>
    </row>
    <row r="5821" spans="2:6" ht="12.75">
      <c r="B5821">
        <f t="shared" si="90"/>
      </c>
      <c r="C5821" s="104"/>
      <c r="E5821" s="106"/>
      <c r="F5821" s="106"/>
    </row>
    <row r="5822" spans="2:6" ht="12.75">
      <c r="B5822">
        <f t="shared" si="90"/>
      </c>
      <c r="C5822" s="104"/>
      <c r="E5822" s="106"/>
      <c r="F5822" s="106"/>
    </row>
    <row r="5823" spans="2:6" ht="12.75">
      <c r="B5823">
        <f t="shared" si="90"/>
      </c>
      <c r="C5823" s="104"/>
      <c r="E5823" s="106"/>
      <c r="F5823" s="106"/>
    </row>
    <row r="5824" spans="2:3" ht="12.75">
      <c r="B5824">
        <f t="shared" si="90"/>
      </c>
      <c r="C5824" s="104"/>
    </row>
    <row r="5825" spans="2:15" ht="12.75">
      <c r="B5825">
        <f t="shared" si="90"/>
      </c>
      <c r="C5825" s="104"/>
      <c r="G5825" s="106"/>
      <c r="H5825" s="106"/>
      <c r="I5825" s="106"/>
      <c r="L5825" s="106"/>
      <c r="M5825" s="106"/>
      <c r="N5825" s="106"/>
      <c r="O5825" s="106"/>
    </row>
    <row r="5826" spans="2:15" ht="12.75">
      <c r="B5826">
        <f aca="true" t="shared" si="91" ref="B5826:B5889">+C5826&amp;A5826</f>
      </c>
      <c r="C5826" s="104"/>
      <c r="G5826" s="106"/>
      <c r="H5826" s="106"/>
      <c r="I5826" s="106"/>
      <c r="L5826" s="106"/>
      <c r="M5826" s="106"/>
      <c r="N5826" s="106"/>
      <c r="O5826" s="106"/>
    </row>
    <row r="5827" spans="2:15" ht="12.75">
      <c r="B5827">
        <f t="shared" si="91"/>
      </c>
      <c r="C5827" s="104"/>
      <c r="G5827" s="106"/>
      <c r="H5827" s="106"/>
      <c r="I5827" s="106"/>
      <c r="L5827" s="106"/>
      <c r="M5827" s="106"/>
      <c r="N5827" s="106"/>
      <c r="O5827" s="106"/>
    </row>
    <row r="5828" spans="2:15" ht="12.75">
      <c r="B5828">
        <f t="shared" si="91"/>
      </c>
      <c r="C5828" s="104"/>
      <c r="G5828" s="106"/>
      <c r="H5828" s="106"/>
      <c r="I5828" s="106"/>
      <c r="L5828" s="106"/>
      <c r="M5828" s="106"/>
      <c r="N5828" s="106"/>
      <c r="O5828" s="106"/>
    </row>
    <row r="5829" spans="2:15" ht="12.75">
      <c r="B5829">
        <f t="shared" si="91"/>
      </c>
      <c r="C5829" s="104"/>
      <c r="G5829" s="106"/>
      <c r="H5829" s="106"/>
      <c r="I5829" s="106"/>
      <c r="L5829" s="106"/>
      <c r="M5829" s="106"/>
      <c r="N5829" s="106"/>
      <c r="O5829" s="106"/>
    </row>
    <row r="5830" spans="2:15" ht="12.75">
      <c r="B5830">
        <f t="shared" si="91"/>
      </c>
      <c r="C5830" s="104"/>
      <c r="G5830" s="106"/>
      <c r="H5830" s="106"/>
      <c r="I5830" s="106"/>
      <c r="L5830" s="106"/>
      <c r="M5830" s="106"/>
      <c r="N5830" s="106"/>
      <c r="O5830" s="106"/>
    </row>
    <row r="5831" spans="2:3" ht="12.75">
      <c r="B5831">
        <f t="shared" si="91"/>
      </c>
      <c r="C5831" s="104"/>
    </row>
    <row r="5832" spans="2:15" ht="12.75">
      <c r="B5832">
        <f t="shared" si="91"/>
      </c>
      <c r="C5832" s="104"/>
      <c r="G5832" s="106"/>
      <c r="H5832" s="106"/>
      <c r="I5832" s="106"/>
      <c r="L5832" s="106"/>
      <c r="M5832" s="106"/>
      <c r="N5832" s="106"/>
      <c r="O5832" s="106"/>
    </row>
    <row r="5833" spans="2:15" ht="12.75">
      <c r="B5833">
        <f t="shared" si="91"/>
      </c>
      <c r="C5833" s="104"/>
      <c r="F5833" s="106"/>
      <c r="G5833" s="106"/>
      <c r="H5833" s="106"/>
      <c r="I5833" s="106"/>
      <c r="K5833" s="106"/>
      <c r="L5833" s="106"/>
      <c r="M5833" s="106"/>
      <c r="N5833" s="106"/>
      <c r="O5833" s="106"/>
    </row>
    <row r="5834" spans="2:15" ht="12.75">
      <c r="B5834">
        <f t="shared" si="91"/>
      </c>
      <c r="C5834" s="104"/>
      <c r="E5834" s="106"/>
      <c r="F5834" s="106"/>
      <c r="G5834" s="106"/>
      <c r="H5834" s="106"/>
      <c r="I5834" s="106"/>
      <c r="J5834" s="106"/>
      <c r="K5834" s="106"/>
      <c r="L5834" s="106"/>
      <c r="M5834" s="106"/>
      <c r="N5834" s="106"/>
      <c r="O5834" s="106"/>
    </row>
    <row r="5835" spans="2:15" ht="12.75">
      <c r="B5835">
        <f t="shared" si="91"/>
      </c>
      <c r="C5835" s="104"/>
      <c r="E5835" s="106"/>
      <c r="F5835" s="106"/>
      <c r="G5835" s="106"/>
      <c r="H5835" s="106"/>
      <c r="I5835" s="106"/>
      <c r="J5835" s="106"/>
      <c r="K5835" s="106"/>
      <c r="L5835" s="106"/>
      <c r="M5835" s="106"/>
      <c r="N5835" s="106"/>
      <c r="O5835" s="106"/>
    </row>
    <row r="5836" spans="2:15" ht="12.75">
      <c r="B5836">
        <f t="shared" si="91"/>
      </c>
      <c r="C5836" s="104"/>
      <c r="E5836" s="106"/>
      <c r="F5836" s="106"/>
      <c r="G5836" s="106"/>
      <c r="H5836" s="106"/>
      <c r="I5836" s="106"/>
      <c r="J5836" s="106"/>
      <c r="K5836" s="106"/>
      <c r="L5836" s="106"/>
      <c r="M5836" s="106"/>
      <c r="N5836" s="106"/>
      <c r="O5836" s="106"/>
    </row>
    <row r="5837" spans="2:15" ht="12.75">
      <c r="B5837">
        <f t="shared" si="91"/>
      </c>
      <c r="C5837" s="104"/>
      <c r="E5837" s="106"/>
      <c r="F5837" s="106"/>
      <c r="G5837" s="106"/>
      <c r="H5837" s="106"/>
      <c r="I5837" s="106"/>
      <c r="J5837" s="106"/>
      <c r="K5837" s="106"/>
      <c r="L5837" s="106"/>
      <c r="M5837" s="106"/>
      <c r="N5837" s="106"/>
      <c r="O5837" s="106"/>
    </row>
    <row r="5838" spans="2:3" ht="12.75">
      <c r="B5838">
        <f t="shared" si="91"/>
      </c>
      <c r="C5838" s="104"/>
    </row>
    <row r="5839" spans="2:10" ht="12.75">
      <c r="B5839">
        <f t="shared" si="91"/>
      </c>
      <c r="C5839" s="104"/>
      <c r="H5839" s="106"/>
      <c r="I5839" s="106"/>
      <c r="J5839" s="106"/>
    </row>
    <row r="5840" spans="2:3" ht="12.75">
      <c r="B5840">
        <f t="shared" si="91"/>
      </c>
      <c r="C5840" s="104"/>
    </row>
    <row r="5841" spans="2:10" ht="12.75">
      <c r="B5841">
        <f t="shared" si="91"/>
      </c>
      <c r="C5841" s="104"/>
      <c r="H5841" s="106"/>
      <c r="I5841" s="106"/>
      <c r="J5841" s="106"/>
    </row>
    <row r="5842" spans="2:10" ht="12.75">
      <c r="B5842">
        <f t="shared" si="91"/>
      </c>
      <c r="C5842" s="104"/>
      <c r="H5842" s="106"/>
      <c r="I5842" s="106"/>
      <c r="J5842" s="106"/>
    </row>
    <row r="5843" spans="2:10" ht="12.75">
      <c r="B5843">
        <f t="shared" si="91"/>
      </c>
      <c r="C5843" s="104"/>
      <c r="H5843" s="106"/>
      <c r="I5843" s="106"/>
      <c r="J5843" s="106"/>
    </row>
    <row r="5844" spans="2:3" ht="12.75">
      <c r="B5844">
        <f t="shared" si="91"/>
      </c>
      <c r="C5844" s="104"/>
    </row>
    <row r="5845" spans="2:3" ht="12.75">
      <c r="B5845">
        <f t="shared" si="91"/>
      </c>
      <c r="C5845" s="104"/>
    </row>
    <row r="5846" spans="2:3" ht="12.75">
      <c r="B5846">
        <f t="shared" si="91"/>
      </c>
      <c r="C5846" s="104"/>
    </row>
    <row r="5847" spans="2:3" ht="12.75">
      <c r="B5847">
        <f t="shared" si="91"/>
      </c>
      <c r="C5847" s="104"/>
    </row>
    <row r="5848" spans="2:3" ht="12.75">
      <c r="B5848">
        <f t="shared" si="91"/>
      </c>
      <c r="C5848" s="104"/>
    </row>
    <row r="5849" spans="2:3" ht="12.75">
      <c r="B5849">
        <f t="shared" si="91"/>
      </c>
      <c r="C5849" s="104"/>
    </row>
    <row r="5850" spans="2:3" ht="12.75">
      <c r="B5850">
        <f t="shared" si="91"/>
      </c>
      <c r="C5850" s="104"/>
    </row>
    <row r="5851" spans="2:3" ht="12.75">
      <c r="B5851">
        <f t="shared" si="91"/>
      </c>
      <c r="C5851" s="104"/>
    </row>
    <row r="5852" spans="2:3" ht="12.75">
      <c r="B5852">
        <f t="shared" si="91"/>
      </c>
      <c r="C5852" s="104"/>
    </row>
    <row r="5853" spans="2:3" ht="12.75">
      <c r="B5853">
        <f t="shared" si="91"/>
      </c>
      <c r="C5853" s="104"/>
    </row>
    <row r="5854" spans="2:3" ht="12.75">
      <c r="B5854">
        <f t="shared" si="91"/>
      </c>
      <c r="C5854" s="104"/>
    </row>
    <row r="5855" spans="2:3" ht="12.75">
      <c r="B5855">
        <f t="shared" si="91"/>
      </c>
      <c r="C5855" s="104"/>
    </row>
    <row r="5856" spans="2:6" ht="12.75">
      <c r="B5856">
        <f t="shared" si="91"/>
      </c>
      <c r="C5856" s="104"/>
      <c r="E5856" s="106"/>
      <c r="F5856" s="106"/>
    </row>
    <row r="5857" spans="2:6" ht="12.75">
      <c r="B5857">
        <f t="shared" si="91"/>
      </c>
      <c r="C5857" s="104"/>
      <c r="E5857" s="106"/>
      <c r="F5857" s="106"/>
    </row>
    <row r="5858" spans="2:6" ht="12.75">
      <c r="B5858">
        <f t="shared" si="91"/>
      </c>
      <c r="C5858" s="104"/>
      <c r="E5858" s="106"/>
      <c r="F5858" s="106"/>
    </row>
    <row r="5859" spans="2:6" ht="12.75">
      <c r="B5859">
        <f t="shared" si="91"/>
      </c>
      <c r="C5859" s="104"/>
      <c r="E5859" s="106"/>
      <c r="F5859" s="106"/>
    </row>
    <row r="5860" spans="2:6" ht="12.75">
      <c r="B5860">
        <f t="shared" si="91"/>
      </c>
      <c r="C5860" s="104"/>
      <c r="E5860" s="106"/>
      <c r="F5860" s="106"/>
    </row>
    <row r="5861" spans="2:6" ht="12.75">
      <c r="B5861">
        <f t="shared" si="91"/>
      </c>
      <c r="C5861" s="104"/>
      <c r="E5861" s="106"/>
      <c r="F5861" s="106"/>
    </row>
    <row r="5862" spans="2:3" ht="12.75">
      <c r="B5862">
        <f t="shared" si="91"/>
      </c>
      <c r="C5862" s="104"/>
    </row>
    <row r="5863" spans="2:15" ht="12.75">
      <c r="B5863">
        <f t="shared" si="91"/>
      </c>
      <c r="C5863" s="104"/>
      <c r="G5863" s="106"/>
      <c r="H5863" s="106"/>
      <c r="I5863" s="106"/>
      <c r="L5863" s="106"/>
      <c r="M5863" s="106"/>
      <c r="N5863" s="106"/>
      <c r="O5863" s="106"/>
    </row>
    <row r="5864" spans="2:15" ht="12.75">
      <c r="B5864">
        <f t="shared" si="91"/>
      </c>
      <c r="C5864" s="104"/>
      <c r="G5864" s="106"/>
      <c r="H5864" s="106"/>
      <c r="I5864" s="106"/>
      <c r="L5864" s="106"/>
      <c r="M5864" s="106"/>
      <c r="N5864" s="106"/>
      <c r="O5864" s="106"/>
    </row>
    <row r="5865" spans="2:15" ht="12.75">
      <c r="B5865">
        <f t="shared" si="91"/>
      </c>
      <c r="C5865" s="104"/>
      <c r="G5865" s="106"/>
      <c r="I5865" s="106"/>
      <c r="L5865" s="106"/>
      <c r="N5865" s="106"/>
      <c r="O5865" s="106"/>
    </row>
    <row r="5866" spans="2:15" ht="12.75">
      <c r="B5866">
        <f t="shared" si="91"/>
      </c>
      <c r="C5866" s="104"/>
      <c r="F5866" s="106"/>
      <c r="H5866" s="106"/>
      <c r="I5866" s="106"/>
      <c r="K5866" s="106"/>
      <c r="M5866" s="106"/>
      <c r="N5866" s="106"/>
      <c r="O5866" s="106"/>
    </row>
    <row r="5867" spans="2:15" ht="12.75">
      <c r="B5867">
        <f t="shared" si="91"/>
      </c>
      <c r="C5867" s="104"/>
      <c r="I5867" s="106"/>
      <c r="N5867" s="106"/>
      <c r="O5867" s="106"/>
    </row>
    <row r="5868" spans="2:15" ht="12.75">
      <c r="B5868">
        <f t="shared" si="91"/>
      </c>
      <c r="C5868" s="104"/>
      <c r="F5868" s="106"/>
      <c r="G5868" s="106"/>
      <c r="H5868" s="106"/>
      <c r="I5868" s="106"/>
      <c r="K5868" s="106"/>
      <c r="L5868" s="106"/>
      <c r="M5868" s="106"/>
      <c r="N5868" s="106"/>
      <c r="O5868" s="106"/>
    </row>
    <row r="5869" spans="2:3" ht="12.75">
      <c r="B5869">
        <f t="shared" si="91"/>
      </c>
      <c r="C5869" s="104"/>
    </row>
    <row r="5870" spans="2:15" ht="12.75">
      <c r="B5870">
        <f t="shared" si="91"/>
      </c>
      <c r="C5870" s="104"/>
      <c r="G5870" s="106"/>
      <c r="H5870" s="106"/>
      <c r="I5870" s="106"/>
      <c r="L5870" s="106"/>
      <c r="M5870" s="106"/>
      <c r="N5870" s="106"/>
      <c r="O5870" s="106"/>
    </row>
    <row r="5871" spans="2:15" ht="12.75">
      <c r="B5871">
        <f t="shared" si="91"/>
      </c>
      <c r="C5871" s="104"/>
      <c r="F5871" s="106"/>
      <c r="G5871" s="106"/>
      <c r="H5871" s="106"/>
      <c r="I5871" s="106"/>
      <c r="K5871" s="106"/>
      <c r="L5871" s="106"/>
      <c r="M5871" s="106"/>
      <c r="N5871" s="106"/>
      <c r="O5871" s="106"/>
    </row>
    <row r="5872" spans="2:15" ht="12.75">
      <c r="B5872">
        <f t="shared" si="91"/>
      </c>
      <c r="C5872" s="104"/>
      <c r="E5872" s="106"/>
      <c r="F5872" s="106"/>
      <c r="G5872" s="106"/>
      <c r="H5872" s="106"/>
      <c r="I5872" s="106"/>
      <c r="J5872" s="106"/>
      <c r="K5872" s="106"/>
      <c r="L5872" s="106"/>
      <c r="M5872" s="106"/>
      <c r="N5872" s="106"/>
      <c r="O5872" s="106"/>
    </row>
    <row r="5873" spans="2:15" ht="12.75">
      <c r="B5873">
        <f t="shared" si="91"/>
      </c>
      <c r="C5873" s="104"/>
      <c r="E5873" s="106"/>
      <c r="F5873" s="106"/>
      <c r="G5873" s="106"/>
      <c r="H5873" s="106"/>
      <c r="I5873" s="106"/>
      <c r="J5873" s="106"/>
      <c r="K5873" s="106"/>
      <c r="L5873" s="106"/>
      <c r="M5873" s="106"/>
      <c r="N5873" s="106"/>
      <c r="O5873" s="106"/>
    </row>
    <row r="5874" spans="2:15" ht="12.75">
      <c r="B5874">
        <f t="shared" si="91"/>
      </c>
      <c r="C5874" s="104"/>
      <c r="E5874" s="106"/>
      <c r="F5874" s="106"/>
      <c r="G5874" s="106"/>
      <c r="H5874" s="106"/>
      <c r="I5874" s="106"/>
      <c r="J5874" s="106"/>
      <c r="K5874" s="106"/>
      <c r="L5874" s="106"/>
      <c r="M5874" s="106"/>
      <c r="N5874" s="106"/>
      <c r="O5874" s="106"/>
    </row>
    <row r="5875" spans="2:15" ht="12.75">
      <c r="B5875">
        <f t="shared" si="91"/>
      </c>
      <c r="C5875" s="104"/>
      <c r="E5875" s="106"/>
      <c r="F5875" s="106"/>
      <c r="G5875" s="106"/>
      <c r="H5875" s="106"/>
      <c r="I5875" s="106"/>
      <c r="J5875" s="106"/>
      <c r="K5875" s="106"/>
      <c r="L5875" s="106"/>
      <c r="M5875" s="106"/>
      <c r="N5875" s="106"/>
      <c r="O5875" s="106"/>
    </row>
    <row r="5876" spans="2:3" ht="12.75">
      <c r="B5876">
        <f t="shared" si="91"/>
      </c>
      <c r="C5876" s="104"/>
    </row>
    <row r="5877" spans="2:10" ht="12.75">
      <c r="B5877">
        <f t="shared" si="91"/>
      </c>
      <c r="C5877" s="104"/>
      <c r="H5877" s="106"/>
      <c r="I5877" s="106"/>
      <c r="J5877" s="106"/>
    </row>
    <row r="5878" spans="2:3" ht="12.75">
      <c r="B5878">
        <f t="shared" si="91"/>
      </c>
      <c r="C5878" s="104"/>
    </row>
    <row r="5879" spans="2:10" ht="12.75">
      <c r="B5879">
        <f t="shared" si="91"/>
      </c>
      <c r="C5879" s="104"/>
      <c r="H5879" s="106"/>
      <c r="I5879" s="106"/>
      <c r="J5879" s="106"/>
    </row>
    <row r="5880" spans="2:10" ht="12.75">
      <c r="B5880">
        <f t="shared" si="91"/>
      </c>
      <c r="C5880" s="104"/>
      <c r="H5880" s="106"/>
      <c r="I5880" s="106"/>
      <c r="J5880" s="106"/>
    </row>
    <row r="5881" spans="2:10" ht="12.75">
      <c r="B5881">
        <f t="shared" si="91"/>
      </c>
      <c r="C5881" s="104"/>
      <c r="H5881" s="106"/>
      <c r="I5881" s="106"/>
      <c r="J5881" s="106"/>
    </row>
    <row r="5882" spans="2:3" ht="12.75">
      <c r="B5882">
        <f t="shared" si="91"/>
      </c>
      <c r="C5882" s="104"/>
    </row>
    <row r="5883" spans="2:3" ht="12.75">
      <c r="B5883">
        <f t="shared" si="91"/>
      </c>
      <c r="C5883" s="104"/>
    </row>
    <row r="5884" spans="2:3" ht="12.75">
      <c r="B5884">
        <f t="shared" si="91"/>
      </c>
      <c r="C5884" s="104"/>
    </row>
    <row r="5885" spans="2:3" ht="12.75">
      <c r="B5885">
        <f t="shared" si="91"/>
      </c>
      <c r="C5885" s="104"/>
    </row>
    <row r="5886" spans="2:3" ht="12.75">
      <c r="B5886">
        <f t="shared" si="91"/>
      </c>
      <c r="C5886" s="104"/>
    </row>
    <row r="5887" spans="2:3" ht="12.75">
      <c r="B5887">
        <f t="shared" si="91"/>
      </c>
      <c r="C5887" s="104"/>
    </row>
    <row r="5888" spans="2:3" ht="12.75">
      <c r="B5888">
        <f t="shared" si="91"/>
      </c>
      <c r="C5888" s="104"/>
    </row>
    <row r="5889" spans="2:3" ht="12.75">
      <c r="B5889">
        <f t="shared" si="91"/>
      </c>
      <c r="C5889" s="104"/>
    </row>
    <row r="5890" spans="2:3" ht="12.75">
      <c r="B5890">
        <f aca="true" t="shared" si="92" ref="B5890:B5953">+C5890&amp;A5890</f>
      </c>
      <c r="C5890" s="104"/>
    </row>
    <row r="5891" spans="2:3" ht="12.75">
      <c r="B5891">
        <f t="shared" si="92"/>
      </c>
      <c r="C5891" s="104"/>
    </row>
    <row r="5892" spans="2:3" ht="12.75">
      <c r="B5892">
        <f t="shared" si="92"/>
      </c>
      <c r="C5892" s="104"/>
    </row>
    <row r="5893" spans="2:3" ht="12.75">
      <c r="B5893">
        <f t="shared" si="92"/>
      </c>
      <c r="C5893" s="104"/>
    </row>
    <row r="5894" spans="2:6" ht="12.75">
      <c r="B5894">
        <f t="shared" si="92"/>
      </c>
      <c r="C5894" s="104"/>
      <c r="E5894" s="106"/>
      <c r="F5894" s="106"/>
    </row>
    <row r="5895" spans="2:6" ht="12.75">
      <c r="B5895">
        <f t="shared" si="92"/>
      </c>
      <c r="C5895" s="104"/>
      <c r="E5895" s="106"/>
      <c r="F5895" s="106"/>
    </row>
    <row r="5896" spans="2:6" ht="12.75">
      <c r="B5896">
        <f t="shared" si="92"/>
      </c>
      <c r="C5896" s="104"/>
      <c r="E5896" s="106"/>
      <c r="F5896" s="106"/>
    </row>
    <row r="5897" spans="2:6" ht="12.75">
      <c r="B5897">
        <f t="shared" si="92"/>
      </c>
      <c r="C5897" s="104"/>
      <c r="E5897" s="106"/>
      <c r="F5897" s="106"/>
    </row>
    <row r="5898" spans="2:6" ht="12.75">
      <c r="B5898">
        <f t="shared" si="92"/>
      </c>
      <c r="C5898" s="104"/>
      <c r="E5898" s="106"/>
      <c r="F5898" s="106"/>
    </row>
    <row r="5899" spans="2:6" ht="12.75">
      <c r="B5899">
        <f t="shared" si="92"/>
      </c>
      <c r="C5899" s="104"/>
      <c r="E5899" s="106"/>
      <c r="F5899" s="106"/>
    </row>
    <row r="5900" spans="2:3" ht="12.75">
      <c r="B5900">
        <f t="shared" si="92"/>
      </c>
      <c r="C5900" s="104"/>
    </row>
    <row r="5901" spans="2:15" ht="12.75">
      <c r="B5901">
        <f t="shared" si="92"/>
      </c>
      <c r="C5901" s="104"/>
      <c r="I5901" s="106"/>
      <c r="N5901" s="106"/>
      <c r="O5901" s="106"/>
    </row>
    <row r="5902" spans="2:15" ht="12.75">
      <c r="B5902">
        <f t="shared" si="92"/>
      </c>
      <c r="C5902" s="104"/>
      <c r="I5902" s="106"/>
      <c r="N5902" s="106"/>
      <c r="O5902" s="106"/>
    </row>
    <row r="5903" spans="2:15" ht="12.75">
      <c r="B5903">
        <f t="shared" si="92"/>
      </c>
      <c r="C5903" s="104"/>
      <c r="G5903" s="106"/>
      <c r="I5903" s="106"/>
      <c r="L5903" s="106"/>
      <c r="N5903" s="106"/>
      <c r="O5903" s="106"/>
    </row>
    <row r="5904" spans="2:15" ht="12.75">
      <c r="B5904">
        <f t="shared" si="92"/>
      </c>
      <c r="C5904" s="104"/>
      <c r="H5904" s="106"/>
      <c r="I5904" s="106"/>
      <c r="M5904" s="106"/>
      <c r="N5904" s="106"/>
      <c r="O5904" s="106"/>
    </row>
    <row r="5905" spans="2:14" ht="12.75">
      <c r="B5905">
        <f t="shared" si="92"/>
      </c>
      <c r="C5905" s="104"/>
      <c r="H5905" s="106"/>
      <c r="I5905" s="106"/>
      <c r="M5905" s="106"/>
      <c r="N5905" s="106"/>
    </row>
    <row r="5906" spans="2:15" ht="12.75">
      <c r="B5906">
        <f t="shared" si="92"/>
      </c>
      <c r="C5906" s="104"/>
      <c r="G5906" s="106"/>
      <c r="H5906" s="106"/>
      <c r="I5906" s="106"/>
      <c r="L5906" s="106"/>
      <c r="M5906" s="106"/>
      <c r="N5906" s="106"/>
      <c r="O5906" s="106"/>
    </row>
    <row r="5907" spans="2:3" ht="12.75">
      <c r="B5907">
        <f t="shared" si="92"/>
      </c>
      <c r="C5907" s="104"/>
    </row>
    <row r="5908" spans="2:15" ht="12.75">
      <c r="B5908">
        <f t="shared" si="92"/>
      </c>
      <c r="C5908" s="104"/>
      <c r="I5908" s="106"/>
      <c r="N5908" s="106"/>
      <c r="O5908" s="106"/>
    </row>
    <row r="5909" spans="2:15" ht="12.75">
      <c r="B5909">
        <f t="shared" si="92"/>
      </c>
      <c r="C5909" s="104"/>
      <c r="I5909" s="106"/>
      <c r="L5909" s="106"/>
      <c r="N5909" s="106"/>
      <c r="O5909" s="106"/>
    </row>
    <row r="5910" spans="2:15" ht="12.75">
      <c r="B5910">
        <f t="shared" si="92"/>
      </c>
      <c r="C5910" s="104"/>
      <c r="E5910" s="106"/>
      <c r="F5910" s="106"/>
      <c r="G5910" s="106"/>
      <c r="H5910" s="106"/>
      <c r="I5910" s="106"/>
      <c r="J5910" s="106"/>
      <c r="K5910" s="106"/>
      <c r="L5910" s="106"/>
      <c r="M5910" s="106"/>
      <c r="N5910" s="106"/>
      <c r="O5910" s="106"/>
    </row>
    <row r="5911" spans="2:15" ht="12.75">
      <c r="B5911">
        <f t="shared" si="92"/>
      </c>
      <c r="C5911" s="104"/>
      <c r="F5911" s="106"/>
      <c r="G5911" s="106"/>
      <c r="H5911" s="106"/>
      <c r="I5911" s="106"/>
      <c r="K5911" s="106"/>
      <c r="L5911" s="106"/>
      <c r="M5911" s="106"/>
      <c r="N5911" s="106"/>
      <c r="O5911" s="106"/>
    </row>
    <row r="5912" spans="2:15" ht="12.75">
      <c r="B5912">
        <f t="shared" si="92"/>
      </c>
      <c r="C5912" s="104"/>
      <c r="F5912" s="106"/>
      <c r="G5912" s="106"/>
      <c r="H5912" s="106"/>
      <c r="I5912" s="106"/>
      <c r="J5912" s="106"/>
      <c r="K5912" s="106"/>
      <c r="L5912" s="106"/>
      <c r="M5912" s="106"/>
      <c r="N5912" s="106"/>
      <c r="O5912" s="106"/>
    </row>
    <row r="5913" spans="2:15" ht="12.75">
      <c r="B5913">
        <f t="shared" si="92"/>
      </c>
      <c r="C5913" s="104"/>
      <c r="E5913" s="106"/>
      <c r="F5913" s="106"/>
      <c r="G5913" s="106"/>
      <c r="H5913" s="106"/>
      <c r="I5913" s="106"/>
      <c r="J5913" s="106"/>
      <c r="K5913" s="106"/>
      <c r="L5913" s="106"/>
      <c r="M5913" s="106"/>
      <c r="N5913" s="106"/>
      <c r="O5913" s="106"/>
    </row>
    <row r="5914" spans="2:3" ht="12.75">
      <c r="B5914">
        <f t="shared" si="92"/>
      </c>
      <c r="C5914" s="104"/>
    </row>
    <row r="5915" spans="2:10" ht="12.75">
      <c r="B5915">
        <f t="shared" si="92"/>
      </c>
      <c r="C5915" s="104"/>
      <c r="H5915" s="106"/>
      <c r="I5915" s="106"/>
      <c r="J5915" s="106"/>
    </row>
    <row r="5916" spans="2:3" ht="12.75">
      <c r="B5916">
        <f t="shared" si="92"/>
      </c>
      <c r="C5916" s="104"/>
    </row>
    <row r="5917" spans="2:9" ht="12.75">
      <c r="B5917">
        <f t="shared" si="92"/>
      </c>
      <c r="C5917" s="104"/>
      <c r="H5917" s="106"/>
      <c r="I5917" s="106"/>
    </row>
    <row r="5918" spans="2:10" ht="12.75">
      <c r="B5918">
        <f t="shared" si="92"/>
      </c>
      <c r="C5918" s="104"/>
      <c r="H5918" s="106"/>
      <c r="I5918" s="106"/>
      <c r="J5918" s="106"/>
    </row>
    <row r="5919" spans="2:10" ht="12.75">
      <c r="B5919">
        <f t="shared" si="92"/>
      </c>
      <c r="C5919" s="104"/>
      <c r="H5919" s="106"/>
      <c r="I5919" s="106"/>
      <c r="J5919" s="106"/>
    </row>
    <row r="5920" spans="2:3" ht="12.75">
      <c r="B5920">
        <f t="shared" si="92"/>
      </c>
      <c r="C5920" s="104"/>
    </row>
    <row r="5921" spans="2:3" ht="12.75">
      <c r="B5921">
        <f t="shared" si="92"/>
      </c>
      <c r="C5921" s="104"/>
    </row>
    <row r="5922" spans="2:3" ht="12.75">
      <c r="B5922">
        <f t="shared" si="92"/>
      </c>
      <c r="C5922" s="104"/>
    </row>
    <row r="5923" spans="2:3" ht="12.75">
      <c r="B5923">
        <f t="shared" si="92"/>
      </c>
      <c r="C5923" s="104"/>
    </row>
    <row r="5924" spans="2:3" ht="12.75">
      <c r="B5924">
        <f t="shared" si="92"/>
      </c>
      <c r="C5924" s="104"/>
    </row>
    <row r="5925" spans="2:3" ht="12.75">
      <c r="B5925">
        <f t="shared" si="92"/>
      </c>
      <c r="C5925" s="104"/>
    </row>
    <row r="5926" spans="2:3" ht="12.75">
      <c r="B5926">
        <f t="shared" si="92"/>
      </c>
      <c r="C5926" s="104"/>
    </row>
    <row r="5927" spans="2:3" ht="12.75">
      <c r="B5927">
        <f t="shared" si="92"/>
      </c>
      <c r="C5927" s="104"/>
    </row>
    <row r="5928" spans="2:3" ht="12.75">
      <c r="B5928">
        <f t="shared" si="92"/>
      </c>
      <c r="C5928" s="104"/>
    </row>
    <row r="5929" spans="2:3" ht="12.75">
      <c r="B5929">
        <f t="shared" si="92"/>
      </c>
      <c r="C5929" s="104"/>
    </row>
    <row r="5930" spans="2:3" ht="12.75">
      <c r="B5930">
        <f t="shared" si="92"/>
      </c>
      <c r="C5930" s="104"/>
    </row>
    <row r="5931" spans="2:3" ht="12.75">
      <c r="B5931">
        <f t="shared" si="92"/>
      </c>
      <c r="C5931" s="104"/>
    </row>
    <row r="5932" spans="2:5" ht="12.75">
      <c r="B5932">
        <f t="shared" si="92"/>
      </c>
      <c r="C5932" s="104"/>
      <c r="E5932" s="106"/>
    </row>
    <row r="5933" spans="2:6" ht="12.75">
      <c r="B5933">
        <f t="shared" si="92"/>
      </c>
      <c r="C5933" s="104"/>
      <c r="E5933" s="106"/>
      <c r="F5933" s="106"/>
    </row>
    <row r="5934" spans="2:6" ht="12.75">
      <c r="B5934">
        <f t="shared" si="92"/>
      </c>
      <c r="C5934" s="104"/>
      <c r="E5934" s="106"/>
      <c r="F5934" s="106"/>
    </row>
    <row r="5935" spans="2:5" ht="12.75">
      <c r="B5935">
        <f t="shared" si="92"/>
      </c>
      <c r="C5935" s="104"/>
      <c r="E5935" s="106"/>
    </row>
    <row r="5936" spans="2:6" ht="12.75">
      <c r="B5936">
        <f t="shared" si="92"/>
      </c>
      <c r="C5936" s="104"/>
      <c r="E5936" s="106"/>
      <c r="F5936" s="106"/>
    </row>
    <row r="5937" spans="2:6" ht="12.75">
      <c r="B5937">
        <f t="shared" si="92"/>
      </c>
      <c r="C5937" s="104"/>
      <c r="E5937" s="106"/>
      <c r="F5937" s="106"/>
    </row>
    <row r="5938" spans="2:3" ht="12.75">
      <c r="B5938">
        <f t="shared" si="92"/>
      </c>
      <c r="C5938" s="104"/>
    </row>
    <row r="5939" spans="2:3" ht="12.75">
      <c r="B5939">
        <f t="shared" si="92"/>
      </c>
      <c r="C5939" s="104"/>
    </row>
    <row r="5940" spans="2:15" ht="12.75">
      <c r="B5940">
        <f t="shared" si="92"/>
      </c>
      <c r="C5940" s="104"/>
      <c r="O5940" s="106"/>
    </row>
    <row r="5941" spans="2:14" ht="12.75">
      <c r="B5941">
        <f t="shared" si="92"/>
      </c>
      <c r="C5941" s="104"/>
      <c r="I5941" s="106"/>
      <c r="N5941" s="106"/>
    </row>
    <row r="5942" spans="2:3" ht="12.75">
      <c r="B5942">
        <f t="shared" si="92"/>
      </c>
      <c r="C5942" s="104"/>
    </row>
    <row r="5943" spans="2:12" ht="12.75">
      <c r="B5943">
        <f t="shared" si="92"/>
      </c>
      <c r="C5943" s="104"/>
      <c r="G5943" s="106"/>
      <c r="L5943" s="106"/>
    </row>
    <row r="5944" spans="2:15" ht="12.75">
      <c r="B5944">
        <f t="shared" si="92"/>
      </c>
      <c r="C5944" s="104"/>
      <c r="G5944" s="106"/>
      <c r="I5944" s="106"/>
      <c r="L5944" s="106"/>
      <c r="N5944" s="106"/>
      <c r="O5944" s="106"/>
    </row>
    <row r="5945" spans="2:3" ht="12.75">
      <c r="B5945">
        <f t="shared" si="92"/>
      </c>
      <c r="C5945" s="104"/>
    </row>
    <row r="5946" spans="2:3" ht="12.75">
      <c r="B5946">
        <f t="shared" si="92"/>
      </c>
      <c r="C5946" s="104"/>
    </row>
    <row r="5947" spans="2:15" ht="12.75">
      <c r="B5947">
        <f t="shared" si="92"/>
      </c>
      <c r="C5947" s="104"/>
      <c r="O5947" s="106"/>
    </row>
    <row r="5948" spans="2:14" ht="12.75">
      <c r="B5948">
        <f t="shared" si="92"/>
      </c>
      <c r="C5948" s="104"/>
      <c r="G5948" s="106"/>
      <c r="I5948" s="106"/>
      <c r="K5948" s="106"/>
      <c r="L5948" s="106"/>
      <c r="M5948" s="106"/>
      <c r="N5948" s="106"/>
    </row>
    <row r="5949" spans="2:3" ht="12.75">
      <c r="B5949">
        <f t="shared" si="92"/>
      </c>
      <c r="C5949" s="104"/>
    </row>
    <row r="5950" spans="2:14" ht="12.75">
      <c r="B5950">
        <f t="shared" si="92"/>
      </c>
      <c r="C5950" s="104"/>
      <c r="E5950" s="106"/>
      <c r="F5950" s="106"/>
      <c r="G5950" s="106"/>
      <c r="H5950" s="106"/>
      <c r="I5950" s="106"/>
      <c r="J5950" s="106"/>
      <c r="K5950" s="106"/>
      <c r="L5950" s="106"/>
      <c r="M5950" s="106"/>
      <c r="N5950" s="106"/>
    </row>
    <row r="5951" spans="2:15" ht="12.75">
      <c r="B5951">
        <f t="shared" si="92"/>
      </c>
      <c r="C5951" s="104"/>
      <c r="E5951" s="106"/>
      <c r="F5951" s="106"/>
      <c r="G5951" s="106"/>
      <c r="H5951" s="106"/>
      <c r="I5951" s="106"/>
      <c r="J5951" s="106"/>
      <c r="K5951" s="106"/>
      <c r="L5951" s="106"/>
      <c r="M5951" s="106"/>
      <c r="N5951" s="106"/>
      <c r="O5951" s="106"/>
    </row>
    <row r="5952" spans="2:3" ht="12.75">
      <c r="B5952">
        <f t="shared" si="92"/>
      </c>
      <c r="C5952" s="104"/>
    </row>
    <row r="5953" spans="2:10" ht="12.75">
      <c r="B5953">
        <f t="shared" si="92"/>
      </c>
      <c r="C5953" s="104"/>
      <c r="H5953" s="106"/>
      <c r="I5953" s="106"/>
      <c r="J5953" s="106"/>
    </row>
    <row r="5954" spans="2:3" ht="12.75">
      <c r="B5954">
        <f aca="true" t="shared" si="93" ref="B5954:B6017">+C5954&amp;A5954</f>
      </c>
      <c r="C5954" s="104"/>
    </row>
    <row r="5955" spans="2:9" ht="12.75">
      <c r="B5955">
        <f t="shared" si="93"/>
      </c>
      <c r="C5955" s="104"/>
      <c r="H5955" s="106"/>
      <c r="I5955" s="106"/>
    </row>
    <row r="5956" spans="2:10" ht="12.75">
      <c r="B5956">
        <f t="shared" si="93"/>
      </c>
      <c r="C5956" s="104"/>
      <c r="H5956" s="106"/>
      <c r="I5956" s="106"/>
      <c r="J5956" s="106"/>
    </row>
    <row r="5957" spans="2:10" ht="12.75">
      <c r="B5957">
        <f t="shared" si="93"/>
      </c>
      <c r="C5957" s="104"/>
      <c r="H5957" s="106"/>
      <c r="I5957" s="106"/>
      <c r="J5957" s="106"/>
    </row>
    <row r="5958" spans="2:3" ht="12.75">
      <c r="B5958">
        <f t="shared" si="93"/>
      </c>
      <c r="C5958" s="104"/>
    </row>
    <row r="5959" spans="2:3" ht="12.75">
      <c r="B5959">
        <f t="shared" si="93"/>
      </c>
      <c r="C5959" s="104"/>
    </row>
    <row r="5960" spans="2:3" ht="12.75">
      <c r="B5960">
        <f t="shared" si="93"/>
      </c>
      <c r="C5960" s="104"/>
    </row>
    <row r="5961" spans="2:3" ht="12.75">
      <c r="B5961">
        <f t="shared" si="93"/>
      </c>
      <c r="C5961" s="104"/>
    </row>
    <row r="5962" spans="2:3" ht="12.75">
      <c r="B5962">
        <f t="shared" si="93"/>
      </c>
      <c r="C5962" s="104"/>
    </row>
    <row r="5963" spans="2:3" ht="12.75">
      <c r="B5963">
        <f t="shared" si="93"/>
      </c>
      <c r="C5963" s="104"/>
    </row>
    <row r="5964" spans="2:3" ht="12.75">
      <c r="B5964">
        <f t="shared" si="93"/>
      </c>
      <c r="C5964" s="104"/>
    </row>
    <row r="5965" spans="2:3" ht="12.75">
      <c r="B5965">
        <f t="shared" si="93"/>
      </c>
      <c r="C5965" s="104"/>
    </row>
    <row r="5966" spans="2:3" ht="12.75">
      <c r="B5966">
        <f t="shared" si="93"/>
      </c>
      <c r="C5966" s="104"/>
    </row>
    <row r="5967" spans="2:3" ht="12.75">
      <c r="B5967">
        <f t="shared" si="93"/>
      </c>
      <c r="C5967" s="104"/>
    </row>
    <row r="5968" spans="2:3" ht="12.75">
      <c r="B5968">
        <f t="shared" si="93"/>
      </c>
      <c r="C5968" s="104"/>
    </row>
    <row r="5969" spans="2:3" ht="12.75">
      <c r="B5969">
        <f t="shared" si="93"/>
      </c>
      <c r="C5969" s="104"/>
    </row>
    <row r="5970" spans="2:6" ht="12.75">
      <c r="B5970">
        <f t="shared" si="93"/>
      </c>
      <c r="C5970" s="104"/>
      <c r="E5970" s="106"/>
      <c r="F5970" s="106"/>
    </row>
    <row r="5971" spans="2:6" ht="12.75">
      <c r="B5971">
        <f t="shared" si="93"/>
      </c>
      <c r="C5971" s="104"/>
      <c r="E5971" s="106"/>
      <c r="F5971" s="106"/>
    </row>
    <row r="5972" spans="2:6" ht="12.75">
      <c r="B5972">
        <f t="shared" si="93"/>
      </c>
      <c r="C5972" s="104"/>
      <c r="E5972" s="106"/>
      <c r="F5972" s="106"/>
    </row>
    <row r="5973" spans="2:6" ht="12.75">
      <c r="B5973">
        <f t="shared" si="93"/>
      </c>
      <c r="C5973" s="104"/>
      <c r="E5973" s="106"/>
      <c r="F5973" s="106"/>
    </row>
    <row r="5974" spans="2:6" ht="12.75">
      <c r="B5974">
        <f t="shared" si="93"/>
      </c>
      <c r="C5974" s="104"/>
      <c r="E5974" s="106"/>
      <c r="F5974" s="106"/>
    </row>
    <row r="5975" spans="2:6" ht="12.75">
      <c r="B5975">
        <f t="shared" si="93"/>
      </c>
      <c r="C5975" s="104"/>
      <c r="E5975" s="106"/>
      <c r="F5975" s="106"/>
    </row>
    <row r="5976" spans="2:3" ht="12.75">
      <c r="B5976">
        <f t="shared" si="93"/>
      </c>
      <c r="C5976" s="104"/>
    </row>
    <row r="5977" spans="2:15" ht="12.75">
      <c r="B5977">
        <f t="shared" si="93"/>
      </c>
      <c r="C5977" s="104"/>
      <c r="I5977" s="106"/>
      <c r="N5977" s="106"/>
      <c r="O5977" s="106"/>
    </row>
    <row r="5978" spans="2:14" ht="12.75">
      <c r="B5978">
        <f t="shared" si="93"/>
      </c>
      <c r="C5978" s="104"/>
      <c r="H5978" s="106"/>
      <c r="I5978" s="106"/>
      <c r="M5978" s="106"/>
      <c r="N5978" s="106"/>
    </row>
    <row r="5979" spans="2:15" ht="12.75">
      <c r="B5979">
        <f t="shared" si="93"/>
      </c>
      <c r="C5979" s="104"/>
      <c r="I5979" s="106"/>
      <c r="N5979" s="106"/>
      <c r="O5979" s="106"/>
    </row>
    <row r="5980" spans="2:14" ht="12.75">
      <c r="B5980">
        <f t="shared" si="93"/>
      </c>
      <c r="C5980" s="104"/>
      <c r="I5980" s="106"/>
      <c r="N5980" s="106"/>
    </row>
    <row r="5981" spans="2:15" ht="12.75">
      <c r="B5981">
        <f t="shared" si="93"/>
      </c>
      <c r="C5981" s="104"/>
      <c r="I5981" s="106"/>
      <c r="N5981" s="106"/>
      <c r="O5981" s="106"/>
    </row>
    <row r="5982" spans="2:15" ht="12.75">
      <c r="B5982">
        <f t="shared" si="93"/>
      </c>
      <c r="C5982" s="104"/>
      <c r="H5982" s="106"/>
      <c r="I5982" s="106"/>
      <c r="M5982" s="106"/>
      <c r="N5982" s="106"/>
      <c r="O5982" s="106"/>
    </row>
    <row r="5983" spans="2:3" ht="12.75">
      <c r="B5983">
        <f t="shared" si="93"/>
      </c>
      <c r="C5983" s="104"/>
    </row>
    <row r="5984" spans="2:15" ht="12.75">
      <c r="B5984">
        <f t="shared" si="93"/>
      </c>
      <c r="C5984" s="104"/>
      <c r="I5984" s="106"/>
      <c r="N5984" s="106"/>
      <c r="O5984" s="106"/>
    </row>
    <row r="5985" spans="2:14" ht="12.75">
      <c r="B5985">
        <f t="shared" si="93"/>
      </c>
      <c r="C5985" s="104"/>
      <c r="G5985" s="106"/>
      <c r="H5985" s="106"/>
      <c r="I5985" s="106"/>
      <c r="L5985" s="106"/>
      <c r="M5985" s="106"/>
      <c r="N5985" s="106"/>
    </row>
    <row r="5986" spans="2:15" ht="12.75">
      <c r="B5986">
        <f t="shared" si="93"/>
      </c>
      <c r="C5986" s="104"/>
      <c r="F5986" s="106"/>
      <c r="G5986" s="106"/>
      <c r="H5986" s="106"/>
      <c r="I5986" s="106"/>
      <c r="K5986" s="106"/>
      <c r="L5986" s="106"/>
      <c r="M5986" s="106"/>
      <c r="N5986" s="106"/>
      <c r="O5986" s="106"/>
    </row>
    <row r="5987" spans="2:14" ht="12.75">
      <c r="B5987">
        <f t="shared" si="93"/>
      </c>
      <c r="C5987" s="104"/>
      <c r="F5987" s="106"/>
      <c r="G5987" s="106"/>
      <c r="H5987" s="106"/>
      <c r="I5987" s="106"/>
      <c r="K5987" s="106"/>
      <c r="L5987" s="106"/>
      <c r="M5987" s="106"/>
      <c r="N5987" s="106"/>
    </row>
    <row r="5988" spans="2:15" ht="12.75">
      <c r="B5988">
        <f t="shared" si="93"/>
      </c>
      <c r="C5988" s="104"/>
      <c r="F5988" s="106"/>
      <c r="G5988" s="106"/>
      <c r="H5988" s="106"/>
      <c r="I5988" s="106"/>
      <c r="K5988" s="106"/>
      <c r="L5988" s="106"/>
      <c r="M5988" s="106"/>
      <c r="N5988" s="106"/>
      <c r="O5988" s="106"/>
    </row>
    <row r="5989" spans="2:15" ht="12.75">
      <c r="B5989">
        <f t="shared" si="93"/>
      </c>
      <c r="C5989" s="104"/>
      <c r="F5989" s="106"/>
      <c r="G5989" s="106"/>
      <c r="H5989" s="106"/>
      <c r="I5989" s="106"/>
      <c r="K5989" s="106"/>
      <c r="L5989" s="106"/>
      <c r="M5989" s="106"/>
      <c r="N5989" s="106"/>
      <c r="O5989" s="106"/>
    </row>
    <row r="5990" spans="2:3" ht="12.75">
      <c r="B5990">
        <f t="shared" si="93"/>
      </c>
      <c r="C5990" s="104"/>
    </row>
    <row r="5991" spans="2:10" ht="12.75">
      <c r="B5991">
        <f t="shared" si="93"/>
      </c>
      <c r="C5991" s="104"/>
      <c r="H5991" s="106"/>
      <c r="I5991" s="106"/>
      <c r="J5991" s="106"/>
    </row>
    <row r="5992" spans="2:3" ht="12.75">
      <c r="B5992">
        <f t="shared" si="93"/>
      </c>
      <c r="C5992" s="104"/>
    </row>
    <row r="5993" spans="2:9" ht="12.75">
      <c r="B5993">
        <f t="shared" si="93"/>
      </c>
      <c r="C5993" s="104"/>
      <c r="H5993" s="106"/>
      <c r="I5993" s="106"/>
    </row>
    <row r="5994" spans="2:10" ht="12.75">
      <c r="B5994">
        <f t="shared" si="93"/>
      </c>
      <c r="C5994" s="104"/>
      <c r="H5994" s="106"/>
      <c r="I5994" s="106"/>
      <c r="J5994" s="106"/>
    </row>
    <row r="5995" spans="2:10" ht="12.75">
      <c r="B5995">
        <f t="shared" si="93"/>
      </c>
      <c r="C5995" s="104"/>
      <c r="H5995" s="106"/>
      <c r="I5995" s="106"/>
      <c r="J5995" s="106"/>
    </row>
    <row r="5996" spans="2:3" ht="12.75">
      <c r="B5996">
        <f t="shared" si="93"/>
      </c>
      <c r="C5996" s="104"/>
    </row>
    <row r="5997" spans="2:3" ht="12.75">
      <c r="B5997">
        <f t="shared" si="93"/>
      </c>
      <c r="C5997" s="104"/>
    </row>
    <row r="5998" spans="2:3" ht="12.75">
      <c r="B5998">
        <f t="shared" si="93"/>
      </c>
      <c r="C5998" s="104"/>
    </row>
    <row r="5999" spans="2:3" ht="12.75">
      <c r="B5999">
        <f t="shared" si="93"/>
      </c>
      <c r="C5999" s="104"/>
    </row>
    <row r="6000" spans="2:3" ht="12.75">
      <c r="B6000">
        <f t="shared" si="93"/>
      </c>
      <c r="C6000" s="104"/>
    </row>
    <row r="6001" spans="2:3" ht="12.75">
      <c r="B6001">
        <f t="shared" si="93"/>
      </c>
      <c r="C6001" s="104"/>
    </row>
    <row r="6002" spans="2:3" ht="12.75">
      <c r="B6002">
        <f t="shared" si="93"/>
      </c>
      <c r="C6002" s="104"/>
    </row>
    <row r="6003" spans="2:3" ht="12.75">
      <c r="B6003">
        <f t="shared" si="93"/>
      </c>
      <c r="C6003" s="104"/>
    </row>
    <row r="6004" spans="2:3" ht="12.75">
      <c r="B6004">
        <f t="shared" si="93"/>
      </c>
      <c r="C6004" s="104"/>
    </row>
    <row r="6005" spans="2:3" ht="12.75">
      <c r="B6005">
        <f t="shared" si="93"/>
      </c>
      <c r="C6005" s="104"/>
    </row>
    <row r="6006" spans="2:3" ht="12.75">
      <c r="B6006">
        <f t="shared" si="93"/>
      </c>
      <c r="C6006" s="104"/>
    </row>
    <row r="6007" spans="2:3" ht="12.75">
      <c r="B6007">
        <f t="shared" si="93"/>
      </c>
      <c r="C6007" s="104"/>
    </row>
    <row r="6008" spans="2:5" ht="12.75">
      <c r="B6008">
        <f t="shared" si="93"/>
      </c>
      <c r="C6008" s="104"/>
      <c r="E6008" s="106"/>
    </row>
    <row r="6009" spans="2:6" ht="12.75">
      <c r="B6009">
        <f t="shared" si="93"/>
      </c>
      <c r="C6009" s="104"/>
      <c r="E6009" s="106"/>
      <c r="F6009" s="106"/>
    </row>
    <row r="6010" spans="2:6" ht="12.75">
      <c r="B6010">
        <f t="shared" si="93"/>
      </c>
      <c r="C6010" s="104"/>
      <c r="E6010" s="106"/>
      <c r="F6010" s="106"/>
    </row>
    <row r="6011" spans="2:6" ht="12.75">
      <c r="B6011">
        <f t="shared" si="93"/>
      </c>
      <c r="C6011" s="104"/>
      <c r="E6011" s="106"/>
      <c r="F6011" s="106"/>
    </row>
    <row r="6012" spans="2:6" ht="12.75">
      <c r="B6012">
        <f t="shared" si="93"/>
      </c>
      <c r="C6012" s="104"/>
      <c r="E6012" s="106"/>
      <c r="F6012" s="106"/>
    </row>
    <row r="6013" spans="2:6" ht="12.75">
      <c r="B6013">
        <f t="shared" si="93"/>
      </c>
      <c r="C6013" s="104"/>
      <c r="E6013" s="106"/>
      <c r="F6013" s="106"/>
    </row>
    <row r="6014" spans="2:3" ht="12.75">
      <c r="B6014">
        <f t="shared" si="93"/>
      </c>
      <c r="C6014" s="104"/>
    </row>
    <row r="6015" spans="2:3" ht="12.75">
      <c r="B6015">
        <f t="shared" si="93"/>
      </c>
      <c r="C6015" s="104"/>
    </row>
    <row r="6016" spans="2:15" ht="12.75">
      <c r="B6016">
        <f t="shared" si="93"/>
      </c>
      <c r="C6016" s="104"/>
      <c r="I6016" s="106"/>
      <c r="N6016" s="106"/>
      <c r="O6016" s="106"/>
    </row>
    <row r="6017" spans="2:15" ht="12.75">
      <c r="B6017">
        <f t="shared" si="93"/>
      </c>
      <c r="C6017" s="104"/>
      <c r="O6017" s="106"/>
    </row>
    <row r="6018" spans="2:15" ht="12.75">
      <c r="B6018">
        <f aca="true" t="shared" si="94" ref="B6018:B6081">+C6018&amp;A6018</f>
      </c>
      <c r="C6018" s="104"/>
      <c r="O6018" s="106"/>
    </row>
    <row r="6019" spans="2:15" ht="12.75">
      <c r="B6019">
        <f t="shared" si="94"/>
      </c>
      <c r="C6019" s="104"/>
      <c r="I6019" s="106"/>
      <c r="N6019" s="106"/>
      <c r="O6019" s="106"/>
    </row>
    <row r="6020" spans="2:15" ht="12.75">
      <c r="B6020">
        <f t="shared" si="94"/>
      </c>
      <c r="C6020" s="104"/>
      <c r="I6020" s="106"/>
      <c r="N6020" s="106"/>
      <c r="O6020" s="106"/>
    </row>
    <row r="6021" spans="2:3" ht="12.75">
      <c r="B6021">
        <f t="shared" si="94"/>
      </c>
      <c r="C6021" s="104"/>
    </row>
    <row r="6022" spans="2:3" ht="12.75">
      <c r="B6022">
        <f t="shared" si="94"/>
      </c>
      <c r="C6022" s="104"/>
    </row>
    <row r="6023" spans="2:15" ht="12.75">
      <c r="B6023">
        <f t="shared" si="94"/>
      </c>
      <c r="C6023" s="104"/>
      <c r="I6023" s="106"/>
      <c r="N6023" s="106"/>
      <c r="O6023" s="106"/>
    </row>
    <row r="6024" spans="2:15" ht="12.75">
      <c r="B6024">
        <f t="shared" si="94"/>
      </c>
      <c r="C6024" s="104"/>
      <c r="O6024" s="106"/>
    </row>
    <row r="6025" spans="2:15" ht="12.75">
      <c r="B6025">
        <f t="shared" si="94"/>
      </c>
      <c r="C6025" s="104"/>
      <c r="O6025" s="106"/>
    </row>
    <row r="6026" spans="2:15" ht="12.75">
      <c r="B6026">
        <f t="shared" si="94"/>
      </c>
      <c r="C6026" s="104"/>
      <c r="E6026" s="106"/>
      <c r="F6026" s="106"/>
      <c r="G6026" s="106"/>
      <c r="H6026" s="106"/>
      <c r="I6026" s="106"/>
      <c r="J6026" s="106"/>
      <c r="K6026" s="106"/>
      <c r="L6026" s="106"/>
      <c r="M6026" s="106"/>
      <c r="N6026" s="106"/>
      <c r="O6026" s="106"/>
    </row>
    <row r="6027" spans="2:15" ht="12.75">
      <c r="B6027">
        <f t="shared" si="94"/>
      </c>
      <c r="C6027" s="104"/>
      <c r="E6027" s="106"/>
      <c r="F6027" s="106"/>
      <c r="G6027" s="106"/>
      <c r="H6027" s="106"/>
      <c r="I6027" s="106"/>
      <c r="J6027" s="106"/>
      <c r="K6027" s="106"/>
      <c r="L6027" s="106"/>
      <c r="M6027" s="106"/>
      <c r="N6027" s="106"/>
      <c r="O6027" s="106"/>
    </row>
    <row r="6028" spans="2:3" ht="12.75">
      <c r="B6028">
        <f t="shared" si="94"/>
      </c>
      <c r="C6028" s="104"/>
    </row>
    <row r="6029" spans="2:10" ht="12.75">
      <c r="B6029">
        <f t="shared" si="94"/>
      </c>
      <c r="C6029" s="104"/>
      <c r="H6029" s="106"/>
      <c r="I6029" s="106"/>
      <c r="J6029" s="106"/>
    </row>
    <row r="6030" spans="2:3" ht="12.75">
      <c r="B6030">
        <f t="shared" si="94"/>
      </c>
      <c r="C6030" s="104"/>
    </row>
    <row r="6031" spans="2:9" ht="12.75">
      <c r="B6031">
        <f t="shared" si="94"/>
      </c>
      <c r="C6031" s="104"/>
      <c r="H6031" s="106"/>
      <c r="I6031" s="106"/>
    </row>
    <row r="6032" spans="2:10" ht="12.75">
      <c r="B6032">
        <f t="shared" si="94"/>
      </c>
      <c r="C6032" s="104"/>
      <c r="H6032" s="106"/>
      <c r="I6032" s="106"/>
      <c r="J6032" s="106"/>
    </row>
    <row r="6033" spans="2:10" ht="12.75">
      <c r="B6033">
        <f t="shared" si="94"/>
      </c>
      <c r="C6033" s="104"/>
      <c r="H6033" s="106"/>
      <c r="I6033" s="106"/>
      <c r="J6033" s="106"/>
    </row>
    <row r="6034" spans="2:3" ht="12.75">
      <c r="B6034">
        <f t="shared" si="94"/>
      </c>
      <c r="C6034" s="104"/>
    </row>
    <row r="6035" spans="2:3" ht="12.75">
      <c r="B6035">
        <f t="shared" si="94"/>
      </c>
      <c r="C6035" s="104"/>
    </row>
    <row r="6036" spans="2:3" ht="12.75">
      <c r="B6036">
        <f t="shared" si="94"/>
      </c>
      <c r="C6036" s="104"/>
    </row>
    <row r="6037" spans="2:3" ht="12.75">
      <c r="B6037">
        <f t="shared" si="94"/>
      </c>
      <c r="C6037" s="104"/>
    </row>
    <row r="6038" spans="2:3" ht="12.75">
      <c r="B6038">
        <f t="shared" si="94"/>
      </c>
      <c r="C6038" s="104"/>
    </row>
    <row r="6039" spans="2:3" ht="12.75">
      <c r="B6039">
        <f t="shared" si="94"/>
      </c>
      <c r="C6039" s="104"/>
    </row>
    <row r="6040" spans="2:3" ht="12.75">
      <c r="B6040">
        <f t="shared" si="94"/>
      </c>
      <c r="C6040" s="104"/>
    </row>
    <row r="6041" spans="2:3" ht="12.75">
      <c r="B6041">
        <f t="shared" si="94"/>
      </c>
      <c r="C6041" s="104"/>
    </row>
    <row r="6042" spans="2:3" ht="12.75">
      <c r="B6042">
        <f t="shared" si="94"/>
      </c>
      <c r="C6042" s="104"/>
    </row>
    <row r="6043" spans="2:3" ht="12.75">
      <c r="B6043">
        <f t="shared" si="94"/>
      </c>
      <c r="C6043" s="104"/>
    </row>
    <row r="6044" spans="2:3" ht="12.75">
      <c r="B6044">
        <f t="shared" si="94"/>
      </c>
      <c r="C6044" s="104"/>
    </row>
    <row r="6045" spans="2:3" ht="12.75">
      <c r="B6045">
        <f t="shared" si="94"/>
      </c>
      <c r="C6045" s="104"/>
    </row>
    <row r="6046" spans="2:6" ht="12.75">
      <c r="B6046">
        <f t="shared" si="94"/>
      </c>
      <c r="C6046" s="104"/>
      <c r="E6046" s="106"/>
      <c r="F6046" s="106"/>
    </row>
    <row r="6047" spans="2:6" ht="12.75">
      <c r="B6047">
        <f t="shared" si="94"/>
      </c>
      <c r="C6047" s="104"/>
      <c r="E6047" s="106"/>
      <c r="F6047" s="106"/>
    </row>
    <row r="6048" spans="2:6" ht="12.75">
      <c r="B6048">
        <f t="shared" si="94"/>
      </c>
      <c r="C6048" s="104"/>
      <c r="E6048" s="106"/>
      <c r="F6048" s="106"/>
    </row>
    <row r="6049" spans="2:6" ht="12.75">
      <c r="B6049">
        <f t="shared" si="94"/>
      </c>
      <c r="C6049" s="104"/>
      <c r="E6049" s="106"/>
      <c r="F6049" s="106"/>
    </row>
    <row r="6050" spans="2:6" ht="12.75">
      <c r="B6050">
        <f t="shared" si="94"/>
      </c>
      <c r="C6050" s="104"/>
      <c r="E6050" s="106"/>
      <c r="F6050" s="106"/>
    </row>
    <row r="6051" spans="2:6" ht="12.75">
      <c r="B6051">
        <f t="shared" si="94"/>
      </c>
      <c r="C6051" s="104"/>
      <c r="E6051" s="106"/>
      <c r="F6051" s="106"/>
    </row>
    <row r="6052" spans="2:3" ht="12.75">
      <c r="B6052">
        <f t="shared" si="94"/>
      </c>
      <c r="C6052" s="104"/>
    </row>
    <row r="6053" spans="2:15" ht="12.75">
      <c r="B6053">
        <f t="shared" si="94"/>
      </c>
      <c r="C6053" s="104"/>
      <c r="G6053" s="106"/>
      <c r="H6053" s="106"/>
      <c r="I6053" s="106"/>
      <c r="L6053" s="106"/>
      <c r="M6053" s="106"/>
      <c r="N6053" s="106"/>
      <c r="O6053" s="106"/>
    </row>
    <row r="6054" spans="2:15" ht="12.75">
      <c r="B6054">
        <f t="shared" si="94"/>
      </c>
      <c r="C6054" s="104"/>
      <c r="G6054" s="106"/>
      <c r="I6054" s="106"/>
      <c r="L6054" s="106"/>
      <c r="N6054" s="106"/>
      <c r="O6054" s="106"/>
    </row>
    <row r="6055" spans="2:15" ht="12.75">
      <c r="B6055">
        <f t="shared" si="94"/>
      </c>
      <c r="C6055" s="104"/>
      <c r="H6055" s="106"/>
      <c r="I6055" s="106"/>
      <c r="M6055" s="106"/>
      <c r="N6055" s="106"/>
      <c r="O6055" s="106"/>
    </row>
    <row r="6056" spans="2:15" ht="12.75">
      <c r="B6056">
        <f t="shared" si="94"/>
      </c>
      <c r="C6056" s="104"/>
      <c r="H6056" s="106"/>
      <c r="I6056" s="106"/>
      <c r="M6056" s="106"/>
      <c r="N6056" s="106"/>
      <c r="O6056" s="106"/>
    </row>
    <row r="6057" spans="2:15" ht="12.75">
      <c r="B6057">
        <f t="shared" si="94"/>
      </c>
      <c r="C6057" s="104"/>
      <c r="G6057" s="106"/>
      <c r="H6057" s="106"/>
      <c r="I6057" s="106"/>
      <c r="L6057" s="106"/>
      <c r="M6057" s="106"/>
      <c r="N6057" s="106"/>
      <c r="O6057" s="106"/>
    </row>
    <row r="6058" spans="2:15" ht="12.75">
      <c r="B6058">
        <f t="shared" si="94"/>
      </c>
      <c r="C6058" s="104"/>
      <c r="G6058" s="106"/>
      <c r="H6058" s="106"/>
      <c r="I6058" s="106"/>
      <c r="L6058" s="106"/>
      <c r="M6058" s="106"/>
      <c r="N6058" s="106"/>
      <c r="O6058" s="106"/>
    </row>
    <row r="6059" spans="2:3" ht="12.75">
      <c r="B6059">
        <f t="shared" si="94"/>
      </c>
      <c r="C6059" s="104"/>
    </row>
    <row r="6060" spans="2:15" ht="12.75">
      <c r="B6060">
        <f t="shared" si="94"/>
      </c>
      <c r="C6060" s="104"/>
      <c r="G6060" s="106"/>
      <c r="H6060" s="106"/>
      <c r="I6060" s="106"/>
      <c r="L6060" s="106"/>
      <c r="M6060" s="106"/>
      <c r="N6060" s="106"/>
      <c r="O6060" s="106"/>
    </row>
    <row r="6061" spans="2:15" ht="12.75">
      <c r="B6061">
        <f t="shared" si="94"/>
      </c>
      <c r="C6061" s="104"/>
      <c r="F6061" s="106"/>
      <c r="G6061" s="106"/>
      <c r="H6061" s="106"/>
      <c r="I6061" s="106"/>
      <c r="K6061" s="106"/>
      <c r="L6061" s="106"/>
      <c r="M6061" s="106"/>
      <c r="N6061" s="106"/>
      <c r="O6061" s="106"/>
    </row>
    <row r="6062" spans="2:15" ht="12.75">
      <c r="B6062">
        <f t="shared" si="94"/>
      </c>
      <c r="C6062" s="104"/>
      <c r="F6062" s="106"/>
      <c r="G6062" s="106"/>
      <c r="H6062" s="106"/>
      <c r="I6062" s="106"/>
      <c r="K6062" s="106"/>
      <c r="L6062" s="106"/>
      <c r="M6062" s="106"/>
      <c r="N6062" s="106"/>
      <c r="O6062" s="106"/>
    </row>
    <row r="6063" spans="2:15" ht="12.75">
      <c r="B6063">
        <f t="shared" si="94"/>
      </c>
      <c r="C6063" s="104"/>
      <c r="F6063" s="106"/>
      <c r="G6063" s="106"/>
      <c r="H6063" s="106"/>
      <c r="I6063" s="106"/>
      <c r="K6063" s="106"/>
      <c r="L6063" s="106"/>
      <c r="M6063" s="106"/>
      <c r="N6063" s="106"/>
      <c r="O6063" s="106"/>
    </row>
    <row r="6064" spans="2:15" ht="12.75">
      <c r="B6064">
        <f t="shared" si="94"/>
      </c>
      <c r="C6064" s="104"/>
      <c r="E6064" s="106"/>
      <c r="F6064" s="106"/>
      <c r="G6064" s="106"/>
      <c r="H6064" s="106"/>
      <c r="I6064" s="106"/>
      <c r="J6064" s="106"/>
      <c r="K6064" s="106"/>
      <c r="L6064" s="106"/>
      <c r="M6064" s="106"/>
      <c r="N6064" s="106"/>
      <c r="O6064" s="106"/>
    </row>
    <row r="6065" spans="2:15" ht="12.75">
      <c r="B6065">
        <f t="shared" si="94"/>
      </c>
      <c r="C6065" s="104"/>
      <c r="E6065" s="106"/>
      <c r="F6065" s="106"/>
      <c r="G6065" s="106"/>
      <c r="H6065" s="106"/>
      <c r="I6065" s="106"/>
      <c r="J6065" s="106"/>
      <c r="K6065" s="106"/>
      <c r="L6065" s="106"/>
      <c r="M6065" s="106"/>
      <c r="N6065" s="106"/>
      <c r="O6065" s="106"/>
    </row>
    <row r="6066" spans="2:3" ht="12.75">
      <c r="B6066">
        <f t="shared" si="94"/>
      </c>
      <c r="C6066" s="104"/>
    </row>
    <row r="6067" spans="2:10" ht="12.75">
      <c r="B6067">
        <f t="shared" si="94"/>
      </c>
      <c r="C6067" s="104"/>
      <c r="H6067" s="106"/>
      <c r="I6067" s="106"/>
      <c r="J6067" s="106"/>
    </row>
    <row r="6068" spans="2:3" ht="12.75">
      <c r="B6068">
        <f t="shared" si="94"/>
      </c>
      <c r="C6068" s="104"/>
    </row>
    <row r="6069" spans="2:9" ht="12.75">
      <c r="B6069">
        <f t="shared" si="94"/>
      </c>
      <c r="C6069" s="104"/>
      <c r="H6069" s="106"/>
      <c r="I6069" s="106"/>
    </row>
    <row r="6070" spans="2:10" ht="12.75">
      <c r="B6070">
        <f t="shared" si="94"/>
      </c>
      <c r="C6070" s="104"/>
      <c r="H6070" s="106"/>
      <c r="I6070" s="106"/>
      <c r="J6070" s="106"/>
    </row>
    <row r="6071" spans="2:10" ht="12.75">
      <c r="B6071">
        <f t="shared" si="94"/>
      </c>
      <c r="C6071" s="104"/>
      <c r="H6071" s="106"/>
      <c r="I6071" s="106"/>
      <c r="J6071" s="106"/>
    </row>
    <row r="6072" spans="2:3" ht="12.75">
      <c r="B6072">
        <f t="shared" si="94"/>
      </c>
      <c r="C6072" s="104"/>
    </row>
    <row r="6073" spans="2:3" ht="12.75">
      <c r="B6073">
        <f t="shared" si="94"/>
      </c>
      <c r="C6073" s="104"/>
    </row>
    <row r="6074" spans="2:3" ht="12.75">
      <c r="B6074">
        <f t="shared" si="94"/>
      </c>
      <c r="C6074" s="104"/>
    </row>
    <row r="6075" spans="2:3" ht="12.75">
      <c r="B6075">
        <f t="shared" si="94"/>
      </c>
      <c r="C6075" s="104"/>
    </row>
    <row r="6076" spans="2:3" ht="12.75">
      <c r="B6076">
        <f t="shared" si="94"/>
      </c>
      <c r="C6076" s="104"/>
    </row>
    <row r="6077" spans="2:3" ht="12.75">
      <c r="B6077">
        <f t="shared" si="94"/>
      </c>
      <c r="C6077" s="104"/>
    </row>
    <row r="6078" spans="2:3" ht="12.75">
      <c r="B6078">
        <f t="shared" si="94"/>
      </c>
      <c r="C6078" s="104"/>
    </row>
    <row r="6079" spans="2:3" ht="12.75">
      <c r="B6079">
        <f t="shared" si="94"/>
      </c>
      <c r="C6079" s="104"/>
    </row>
    <row r="6080" spans="2:3" ht="12.75">
      <c r="B6080">
        <f t="shared" si="94"/>
      </c>
      <c r="C6080" s="104"/>
    </row>
    <row r="6081" spans="2:3" ht="12.75">
      <c r="B6081">
        <f t="shared" si="94"/>
      </c>
      <c r="C6081" s="104"/>
    </row>
    <row r="6082" spans="2:3" ht="12.75">
      <c r="B6082">
        <f aca="true" t="shared" si="95" ref="B6082:B6145">+C6082&amp;A6082</f>
      </c>
      <c r="C6082" s="104"/>
    </row>
    <row r="6083" spans="2:3" ht="12.75">
      <c r="B6083">
        <f t="shared" si="95"/>
      </c>
      <c r="C6083" s="104"/>
    </row>
    <row r="6084" spans="2:6" ht="12.75">
      <c r="B6084">
        <f t="shared" si="95"/>
      </c>
      <c r="C6084" s="104"/>
      <c r="E6084" s="106"/>
      <c r="F6084" s="106"/>
    </row>
    <row r="6085" spans="2:6" ht="12.75">
      <c r="B6085">
        <f t="shared" si="95"/>
      </c>
      <c r="C6085" s="104"/>
      <c r="E6085" s="106"/>
      <c r="F6085" s="106"/>
    </row>
    <row r="6086" spans="2:6" ht="12.75">
      <c r="B6086">
        <f t="shared" si="95"/>
      </c>
      <c r="C6086" s="104"/>
      <c r="E6086" s="106"/>
      <c r="F6086" s="106"/>
    </row>
    <row r="6087" spans="2:6" ht="12.75">
      <c r="B6087">
        <f t="shared" si="95"/>
      </c>
      <c r="C6087" s="104"/>
      <c r="E6087" s="106"/>
      <c r="F6087" s="106"/>
    </row>
    <row r="6088" spans="2:6" ht="12.75">
      <c r="B6088">
        <f t="shared" si="95"/>
      </c>
      <c r="C6088" s="104"/>
      <c r="E6088" s="106"/>
      <c r="F6088" s="106"/>
    </row>
    <row r="6089" spans="2:6" ht="12.75">
      <c r="B6089">
        <f t="shared" si="95"/>
      </c>
      <c r="C6089" s="104"/>
      <c r="E6089" s="106"/>
      <c r="F6089" s="106"/>
    </row>
    <row r="6090" spans="2:3" ht="12.75">
      <c r="B6090">
        <f t="shared" si="95"/>
      </c>
      <c r="C6090" s="104"/>
    </row>
    <row r="6091" spans="2:15" ht="12.75">
      <c r="B6091">
        <f t="shared" si="95"/>
      </c>
      <c r="C6091" s="104"/>
      <c r="O6091" s="106"/>
    </row>
    <row r="6092" spans="2:15" ht="12.75">
      <c r="B6092">
        <f t="shared" si="95"/>
      </c>
      <c r="C6092" s="104"/>
      <c r="I6092" s="106"/>
      <c r="N6092" s="106"/>
      <c r="O6092" s="106"/>
    </row>
    <row r="6093" spans="2:15" ht="12.75">
      <c r="B6093">
        <f t="shared" si="95"/>
      </c>
      <c r="C6093" s="104"/>
      <c r="H6093" s="106"/>
      <c r="I6093" s="106"/>
      <c r="M6093" s="106"/>
      <c r="N6093" s="106"/>
      <c r="O6093" s="106"/>
    </row>
    <row r="6094" spans="2:15" ht="12.75">
      <c r="B6094">
        <f t="shared" si="95"/>
      </c>
      <c r="C6094" s="104"/>
      <c r="H6094" s="106"/>
      <c r="M6094" s="106"/>
      <c r="N6094" s="106"/>
      <c r="O6094" s="106"/>
    </row>
    <row r="6095" spans="2:15" ht="12.75">
      <c r="B6095">
        <f t="shared" si="95"/>
      </c>
      <c r="C6095" s="104"/>
      <c r="I6095" s="106"/>
      <c r="M6095" s="106"/>
      <c r="N6095" s="106"/>
      <c r="O6095" s="106"/>
    </row>
    <row r="6096" spans="2:15" ht="12.75">
      <c r="B6096">
        <f t="shared" si="95"/>
      </c>
      <c r="C6096" s="104"/>
      <c r="H6096" s="106"/>
      <c r="I6096" s="106"/>
      <c r="M6096" s="106"/>
      <c r="N6096" s="106"/>
      <c r="O6096" s="106"/>
    </row>
    <row r="6097" spans="2:3" ht="12.75">
      <c r="B6097">
        <f t="shared" si="95"/>
      </c>
      <c r="C6097" s="104"/>
    </row>
    <row r="6098" spans="2:15" ht="12.75">
      <c r="B6098">
        <f t="shared" si="95"/>
      </c>
      <c r="C6098" s="104"/>
      <c r="O6098" s="106"/>
    </row>
    <row r="6099" spans="2:15" ht="12.75">
      <c r="B6099">
        <f t="shared" si="95"/>
      </c>
      <c r="C6099" s="104"/>
      <c r="I6099" s="106"/>
      <c r="L6099" s="106"/>
      <c r="N6099" s="106"/>
      <c r="O6099" s="106"/>
    </row>
    <row r="6100" spans="2:15" ht="12.75">
      <c r="B6100">
        <f t="shared" si="95"/>
      </c>
      <c r="C6100" s="104"/>
      <c r="G6100" s="106"/>
      <c r="H6100" s="106"/>
      <c r="I6100" s="106"/>
      <c r="K6100" s="106"/>
      <c r="L6100" s="106"/>
      <c r="M6100" s="106"/>
      <c r="N6100" s="106"/>
      <c r="O6100" s="106"/>
    </row>
    <row r="6101" spans="2:15" ht="12.75">
      <c r="B6101">
        <f t="shared" si="95"/>
      </c>
      <c r="C6101" s="104"/>
      <c r="F6101" s="106"/>
      <c r="G6101" s="106"/>
      <c r="H6101" s="106"/>
      <c r="I6101" s="106"/>
      <c r="K6101" s="106"/>
      <c r="L6101" s="106"/>
      <c r="M6101" s="106"/>
      <c r="N6101" s="106"/>
      <c r="O6101" s="106"/>
    </row>
    <row r="6102" spans="2:15" ht="12.75">
      <c r="B6102">
        <f t="shared" si="95"/>
      </c>
      <c r="C6102" s="104"/>
      <c r="G6102" s="106"/>
      <c r="H6102" s="106"/>
      <c r="I6102" s="106"/>
      <c r="K6102" s="106"/>
      <c r="L6102" s="106"/>
      <c r="M6102" s="106"/>
      <c r="N6102" s="106"/>
      <c r="O6102" s="106"/>
    </row>
    <row r="6103" spans="2:15" ht="12.75">
      <c r="B6103">
        <f t="shared" si="95"/>
      </c>
      <c r="C6103" s="104"/>
      <c r="F6103" s="106"/>
      <c r="G6103" s="106"/>
      <c r="H6103" s="106"/>
      <c r="I6103" s="106"/>
      <c r="K6103" s="106"/>
      <c r="L6103" s="106"/>
      <c r="M6103" s="106"/>
      <c r="N6103" s="106"/>
      <c r="O6103" s="106"/>
    </row>
    <row r="6104" spans="2:3" ht="12.75">
      <c r="B6104">
        <f t="shared" si="95"/>
      </c>
      <c r="C6104" s="104"/>
    </row>
    <row r="6105" spans="2:10" ht="12.75">
      <c r="B6105">
        <f t="shared" si="95"/>
      </c>
      <c r="C6105" s="104"/>
      <c r="H6105" s="106"/>
      <c r="I6105" s="106"/>
      <c r="J6105" s="106"/>
    </row>
    <row r="6106" spans="2:3" ht="12.75">
      <c r="B6106">
        <f t="shared" si="95"/>
      </c>
      <c r="C6106" s="104"/>
    </row>
    <row r="6107" spans="2:9" ht="12.75">
      <c r="B6107">
        <f t="shared" si="95"/>
      </c>
      <c r="C6107" s="104"/>
      <c r="H6107" s="106"/>
      <c r="I6107" s="106"/>
    </row>
    <row r="6108" spans="2:10" ht="12.75">
      <c r="B6108">
        <f t="shared" si="95"/>
      </c>
      <c r="C6108" s="104"/>
      <c r="H6108" s="106"/>
      <c r="I6108" s="106"/>
      <c r="J6108" s="106"/>
    </row>
    <row r="6109" spans="2:10" ht="12.75">
      <c r="B6109">
        <f t="shared" si="95"/>
      </c>
      <c r="C6109" s="104"/>
      <c r="H6109" s="106"/>
      <c r="I6109" s="106"/>
      <c r="J6109" s="106"/>
    </row>
    <row r="6110" spans="2:3" ht="12.75">
      <c r="B6110">
        <f t="shared" si="95"/>
      </c>
      <c r="C6110" s="104"/>
    </row>
    <row r="6111" spans="2:3" ht="12.75">
      <c r="B6111">
        <f t="shared" si="95"/>
      </c>
      <c r="C6111" s="104"/>
    </row>
    <row r="6112" spans="2:3" ht="12.75">
      <c r="B6112">
        <f t="shared" si="95"/>
      </c>
      <c r="C6112" s="104"/>
    </row>
    <row r="6113" spans="2:3" ht="12.75">
      <c r="B6113">
        <f t="shared" si="95"/>
      </c>
      <c r="C6113" s="104"/>
    </row>
    <row r="6114" spans="2:3" ht="12.75">
      <c r="B6114">
        <f t="shared" si="95"/>
      </c>
      <c r="C6114" s="104"/>
    </row>
    <row r="6115" spans="2:3" ht="12.75">
      <c r="B6115">
        <f t="shared" si="95"/>
      </c>
      <c r="C6115" s="104"/>
    </row>
    <row r="6116" spans="2:3" ht="12.75">
      <c r="B6116">
        <f t="shared" si="95"/>
      </c>
      <c r="C6116" s="104"/>
    </row>
    <row r="6117" spans="2:3" ht="12.75">
      <c r="B6117">
        <f t="shared" si="95"/>
      </c>
      <c r="C6117" s="104"/>
    </row>
    <row r="6118" spans="2:3" ht="12.75">
      <c r="B6118">
        <f t="shared" si="95"/>
      </c>
      <c r="C6118" s="104"/>
    </row>
    <row r="6119" spans="2:3" ht="12.75">
      <c r="B6119">
        <f t="shared" si="95"/>
      </c>
      <c r="C6119" s="104"/>
    </row>
    <row r="6120" spans="2:3" ht="12.75">
      <c r="B6120">
        <f t="shared" si="95"/>
      </c>
      <c r="C6120" s="104"/>
    </row>
    <row r="6121" spans="2:3" ht="12.75">
      <c r="B6121">
        <f t="shared" si="95"/>
      </c>
      <c r="C6121" s="104"/>
    </row>
    <row r="6122" spans="2:6" ht="12.75">
      <c r="B6122">
        <f t="shared" si="95"/>
      </c>
      <c r="C6122" s="104"/>
      <c r="F6122" s="106"/>
    </row>
    <row r="6123" spans="2:6" ht="12.75">
      <c r="B6123">
        <f t="shared" si="95"/>
      </c>
      <c r="C6123" s="104"/>
      <c r="E6123" s="106"/>
      <c r="F6123" s="106"/>
    </row>
    <row r="6124" spans="2:6" ht="12.75">
      <c r="B6124">
        <f t="shared" si="95"/>
      </c>
      <c r="C6124" s="104"/>
      <c r="E6124" s="106"/>
      <c r="F6124" s="106"/>
    </row>
    <row r="6125" spans="2:6" ht="12.75">
      <c r="B6125">
        <f t="shared" si="95"/>
      </c>
      <c r="C6125" s="104"/>
      <c r="E6125" s="106"/>
      <c r="F6125" s="106"/>
    </row>
    <row r="6126" spans="2:6" ht="12.75">
      <c r="B6126">
        <f t="shared" si="95"/>
      </c>
      <c r="C6126" s="104"/>
      <c r="E6126" s="106"/>
      <c r="F6126" s="106"/>
    </row>
    <row r="6127" spans="2:6" ht="12.75">
      <c r="B6127">
        <f t="shared" si="95"/>
      </c>
      <c r="C6127" s="104"/>
      <c r="E6127" s="106"/>
      <c r="F6127" s="106"/>
    </row>
    <row r="6128" spans="2:3" ht="12.75">
      <c r="B6128">
        <f t="shared" si="95"/>
      </c>
      <c r="C6128" s="104"/>
    </row>
    <row r="6129" spans="2:15" ht="12.75">
      <c r="B6129">
        <f t="shared" si="95"/>
      </c>
      <c r="C6129" s="104"/>
      <c r="I6129" s="106"/>
      <c r="N6129" s="106"/>
      <c r="O6129" s="106"/>
    </row>
    <row r="6130" spans="2:15" ht="12.75">
      <c r="B6130">
        <f t="shared" si="95"/>
      </c>
      <c r="C6130" s="104"/>
      <c r="H6130" s="106"/>
      <c r="I6130" s="106"/>
      <c r="M6130" s="106"/>
      <c r="N6130" s="106"/>
      <c r="O6130" s="106"/>
    </row>
    <row r="6131" spans="2:15" ht="12.75">
      <c r="B6131">
        <f t="shared" si="95"/>
      </c>
      <c r="C6131" s="104"/>
      <c r="O6131" s="106"/>
    </row>
    <row r="6132" spans="2:15" ht="12.75">
      <c r="B6132">
        <f t="shared" si="95"/>
      </c>
      <c r="C6132" s="104"/>
      <c r="H6132" s="106"/>
      <c r="M6132" s="106"/>
      <c r="O6132" s="106"/>
    </row>
    <row r="6133" spans="2:15" ht="12.75">
      <c r="B6133">
        <f t="shared" si="95"/>
      </c>
      <c r="C6133" s="104"/>
      <c r="I6133" s="106"/>
      <c r="N6133" s="106"/>
      <c r="O6133" s="106"/>
    </row>
    <row r="6134" spans="2:15" ht="12.75">
      <c r="B6134">
        <f t="shared" si="95"/>
      </c>
      <c r="C6134" s="104"/>
      <c r="H6134" s="106"/>
      <c r="I6134" s="106"/>
      <c r="M6134" s="106"/>
      <c r="N6134" s="106"/>
      <c r="O6134" s="106"/>
    </row>
    <row r="6135" spans="2:3" ht="12.75">
      <c r="B6135">
        <f t="shared" si="95"/>
      </c>
      <c r="C6135" s="104"/>
    </row>
    <row r="6136" spans="2:15" ht="12.75">
      <c r="B6136">
        <f t="shared" si="95"/>
      </c>
      <c r="C6136" s="104"/>
      <c r="I6136" s="106"/>
      <c r="N6136" s="106"/>
      <c r="O6136" s="106"/>
    </row>
    <row r="6137" spans="2:15" ht="12.75">
      <c r="B6137">
        <f t="shared" si="95"/>
      </c>
      <c r="C6137" s="104"/>
      <c r="G6137" s="106"/>
      <c r="H6137" s="106"/>
      <c r="I6137" s="106"/>
      <c r="L6137" s="106"/>
      <c r="M6137" s="106"/>
      <c r="N6137" s="106"/>
      <c r="O6137" s="106"/>
    </row>
    <row r="6138" spans="2:15" ht="12.75">
      <c r="B6138">
        <f t="shared" si="95"/>
      </c>
      <c r="C6138" s="104"/>
      <c r="O6138" s="106"/>
    </row>
    <row r="6139" spans="2:15" ht="12.75">
      <c r="B6139">
        <f t="shared" si="95"/>
      </c>
      <c r="C6139" s="104"/>
      <c r="F6139" s="106"/>
      <c r="G6139" s="106"/>
      <c r="H6139" s="106"/>
      <c r="I6139" s="106"/>
      <c r="K6139" s="106"/>
      <c r="L6139" s="106"/>
      <c r="M6139" s="106"/>
      <c r="N6139" s="106"/>
      <c r="O6139" s="106"/>
    </row>
    <row r="6140" spans="2:15" ht="12.75">
      <c r="B6140">
        <f t="shared" si="95"/>
      </c>
      <c r="C6140" s="104"/>
      <c r="F6140" s="106"/>
      <c r="G6140" s="106"/>
      <c r="H6140" s="106"/>
      <c r="I6140" s="106"/>
      <c r="K6140" s="106"/>
      <c r="L6140" s="106"/>
      <c r="M6140" s="106"/>
      <c r="N6140" s="106"/>
      <c r="O6140" s="106"/>
    </row>
    <row r="6141" spans="2:15" ht="12.75">
      <c r="B6141">
        <f t="shared" si="95"/>
      </c>
      <c r="C6141" s="104"/>
      <c r="F6141" s="106"/>
      <c r="G6141" s="106"/>
      <c r="H6141" s="106"/>
      <c r="I6141" s="106"/>
      <c r="K6141" s="106"/>
      <c r="L6141" s="106"/>
      <c r="M6141" s="106"/>
      <c r="N6141" s="106"/>
      <c r="O6141" s="106"/>
    </row>
    <row r="6142" spans="2:3" ht="12.75">
      <c r="B6142">
        <f t="shared" si="95"/>
      </c>
      <c r="C6142" s="104"/>
    </row>
    <row r="6143" spans="2:10" ht="12.75">
      <c r="B6143">
        <f t="shared" si="95"/>
      </c>
      <c r="C6143" s="104"/>
      <c r="H6143" s="106"/>
      <c r="I6143" s="106"/>
      <c r="J6143" s="106"/>
    </row>
    <row r="6144" spans="2:3" ht="12.75">
      <c r="B6144">
        <f t="shared" si="95"/>
      </c>
      <c r="C6144" s="104"/>
    </row>
    <row r="6145" spans="2:9" ht="12.75">
      <c r="B6145">
        <f t="shared" si="95"/>
      </c>
      <c r="C6145" s="104"/>
      <c r="H6145" s="106"/>
      <c r="I6145" s="106"/>
    </row>
    <row r="6146" spans="2:10" ht="12.75">
      <c r="B6146">
        <f aca="true" t="shared" si="96" ref="B6146:B6209">+C6146&amp;A6146</f>
      </c>
      <c r="C6146" s="104"/>
      <c r="H6146" s="106"/>
      <c r="I6146" s="106"/>
      <c r="J6146" s="106"/>
    </row>
    <row r="6147" spans="2:10" ht="12.75">
      <c r="B6147">
        <f t="shared" si="96"/>
      </c>
      <c r="C6147" s="104"/>
      <c r="H6147" s="106"/>
      <c r="I6147" s="106"/>
      <c r="J6147" s="106"/>
    </row>
    <row r="6148" spans="2:3" ht="12.75">
      <c r="B6148">
        <f t="shared" si="96"/>
      </c>
      <c r="C6148" s="104"/>
    </row>
    <row r="6149" spans="2:3" ht="12.75">
      <c r="B6149">
        <f t="shared" si="96"/>
      </c>
      <c r="C6149" s="104"/>
    </row>
    <row r="6150" spans="2:3" ht="12.75">
      <c r="B6150">
        <f t="shared" si="96"/>
      </c>
      <c r="C6150" s="104"/>
    </row>
    <row r="6151" spans="2:3" ht="12.75">
      <c r="B6151">
        <f t="shared" si="96"/>
      </c>
      <c r="C6151" s="104"/>
    </row>
    <row r="6152" spans="2:3" ht="12.75">
      <c r="B6152">
        <f t="shared" si="96"/>
      </c>
      <c r="C6152" s="104"/>
    </row>
    <row r="6153" spans="2:3" ht="12.75">
      <c r="B6153">
        <f t="shared" si="96"/>
      </c>
      <c r="C6153" s="104"/>
    </row>
    <row r="6154" spans="2:3" ht="12.75">
      <c r="B6154">
        <f t="shared" si="96"/>
      </c>
      <c r="C6154" s="104"/>
    </row>
    <row r="6155" spans="2:3" ht="12.75">
      <c r="B6155">
        <f t="shared" si="96"/>
      </c>
      <c r="C6155" s="104"/>
    </row>
    <row r="6156" spans="2:3" ht="12.75">
      <c r="B6156">
        <f t="shared" si="96"/>
      </c>
      <c r="C6156" s="104"/>
    </row>
    <row r="6157" spans="2:3" ht="12.75">
      <c r="B6157">
        <f t="shared" si="96"/>
      </c>
      <c r="C6157" s="104"/>
    </row>
    <row r="6158" spans="2:3" ht="12.75">
      <c r="B6158">
        <f t="shared" si="96"/>
      </c>
      <c r="C6158" s="104"/>
    </row>
    <row r="6159" spans="2:3" ht="12.75">
      <c r="B6159">
        <f t="shared" si="96"/>
      </c>
      <c r="C6159" s="104"/>
    </row>
    <row r="6160" spans="2:6" ht="12.75">
      <c r="B6160">
        <f t="shared" si="96"/>
      </c>
      <c r="C6160" s="104"/>
      <c r="E6160" s="106"/>
      <c r="F6160" s="106"/>
    </row>
    <row r="6161" spans="2:6" ht="12.75">
      <c r="B6161">
        <f t="shared" si="96"/>
      </c>
      <c r="C6161" s="104"/>
      <c r="E6161" s="106"/>
      <c r="F6161" s="106"/>
    </row>
    <row r="6162" spans="2:6" ht="12.75">
      <c r="B6162">
        <f t="shared" si="96"/>
      </c>
      <c r="C6162" s="104"/>
      <c r="E6162" s="106"/>
      <c r="F6162" s="106"/>
    </row>
    <row r="6163" spans="2:6" ht="12.75">
      <c r="B6163">
        <f t="shared" si="96"/>
      </c>
      <c r="C6163" s="104"/>
      <c r="E6163" s="106"/>
      <c r="F6163" s="106"/>
    </row>
    <row r="6164" spans="2:6" ht="12.75">
      <c r="B6164">
        <f t="shared" si="96"/>
      </c>
      <c r="C6164" s="104"/>
      <c r="E6164" s="106"/>
      <c r="F6164" s="106"/>
    </row>
    <row r="6165" spans="2:6" ht="12.75">
      <c r="B6165">
        <f t="shared" si="96"/>
      </c>
      <c r="C6165" s="104"/>
      <c r="E6165" s="106"/>
      <c r="F6165" s="106"/>
    </row>
    <row r="6166" spans="2:3" ht="12.75">
      <c r="B6166">
        <f t="shared" si="96"/>
      </c>
      <c r="C6166" s="104"/>
    </row>
    <row r="6167" spans="2:15" ht="12.75">
      <c r="B6167">
        <f t="shared" si="96"/>
      </c>
      <c r="C6167" s="104"/>
      <c r="G6167" s="106"/>
      <c r="H6167" s="106"/>
      <c r="I6167" s="106"/>
      <c r="L6167" s="106"/>
      <c r="M6167" s="106"/>
      <c r="N6167" s="106"/>
      <c r="O6167" s="106"/>
    </row>
    <row r="6168" spans="2:15" ht="12.75">
      <c r="B6168">
        <f t="shared" si="96"/>
      </c>
      <c r="C6168" s="104"/>
      <c r="G6168" s="106"/>
      <c r="H6168" s="106"/>
      <c r="I6168" s="106"/>
      <c r="L6168" s="106"/>
      <c r="M6168" s="106"/>
      <c r="N6168" s="106"/>
      <c r="O6168" s="106"/>
    </row>
    <row r="6169" spans="2:15" ht="12.75">
      <c r="B6169">
        <f t="shared" si="96"/>
      </c>
      <c r="C6169" s="104"/>
      <c r="G6169" s="106"/>
      <c r="H6169" s="106"/>
      <c r="I6169" s="106"/>
      <c r="L6169" s="106"/>
      <c r="M6169" s="106"/>
      <c r="N6169" s="106"/>
      <c r="O6169" s="106"/>
    </row>
    <row r="6170" spans="2:15" ht="12.75">
      <c r="B6170">
        <f t="shared" si="96"/>
      </c>
      <c r="C6170" s="104"/>
      <c r="G6170" s="106"/>
      <c r="H6170" s="106"/>
      <c r="I6170" s="106"/>
      <c r="L6170" s="106"/>
      <c r="M6170" s="106"/>
      <c r="N6170" s="106"/>
      <c r="O6170" s="106"/>
    </row>
    <row r="6171" spans="2:15" ht="12.75">
      <c r="B6171">
        <f t="shared" si="96"/>
      </c>
      <c r="C6171" s="104"/>
      <c r="E6171" s="106"/>
      <c r="G6171" s="106"/>
      <c r="H6171" s="106"/>
      <c r="I6171" s="106"/>
      <c r="J6171" s="106"/>
      <c r="L6171" s="106"/>
      <c r="M6171" s="106"/>
      <c r="N6171" s="106"/>
      <c r="O6171" s="106"/>
    </row>
    <row r="6172" spans="2:15" ht="12.75">
      <c r="B6172">
        <f t="shared" si="96"/>
      </c>
      <c r="C6172" s="104"/>
      <c r="E6172" s="106"/>
      <c r="G6172" s="106"/>
      <c r="H6172" s="106"/>
      <c r="I6172" s="106"/>
      <c r="J6172" s="106"/>
      <c r="L6172" s="106"/>
      <c r="M6172" s="106"/>
      <c r="N6172" s="106"/>
      <c r="O6172" s="106"/>
    </row>
    <row r="6173" spans="2:3" ht="12.75">
      <c r="B6173">
        <f t="shared" si="96"/>
      </c>
      <c r="C6173" s="104"/>
    </row>
    <row r="6174" spans="2:15" ht="12.75">
      <c r="B6174">
        <f t="shared" si="96"/>
      </c>
      <c r="C6174" s="104"/>
      <c r="G6174" s="106"/>
      <c r="H6174" s="106"/>
      <c r="I6174" s="106"/>
      <c r="L6174" s="106"/>
      <c r="M6174" s="106"/>
      <c r="N6174" s="106"/>
      <c r="O6174" s="106"/>
    </row>
    <row r="6175" spans="2:15" ht="12.75">
      <c r="B6175">
        <f t="shared" si="96"/>
      </c>
      <c r="C6175" s="104"/>
      <c r="F6175" s="106"/>
      <c r="G6175" s="106"/>
      <c r="H6175" s="106"/>
      <c r="I6175" s="106"/>
      <c r="K6175" s="106"/>
      <c r="L6175" s="106"/>
      <c r="M6175" s="106"/>
      <c r="N6175" s="106"/>
      <c r="O6175" s="106"/>
    </row>
    <row r="6176" spans="2:15" ht="12.75">
      <c r="B6176">
        <f t="shared" si="96"/>
      </c>
      <c r="C6176" s="104"/>
      <c r="E6176" s="106"/>
      <c r="F6176" s="106"/>
      <c r="G6176" s="106"/>
      <c r="H6176" s="106"/>
      <c r="I6176" s="106"/>
      <c r="J6176" s="106"/>
      <c r="K6176" s="106"/>
      <c r="L6176" s="106"/>
      <c r="M6176" s="106"/>
      <c r="N6176" s="106"/>
      <c r="O6176" s="106"/>
    </row>
    <row r="6177" spans="2:15" ht="12.75">
      <c r="B6177">
        <f t="shared" si="96"/>
      </c>
      <c r="C6177" s="104"/>
      <c r="E6177" s="106"/>
      <c r="F6177" s="106"/>
      <c r="G6177" s="106"/>
      <c r="H6177" s="106"/>
      <c r="I6177" s="106"/>
      <c r="K6177" s="106"/>
      <c r="L6177" s="106"/>
      <c r="M6177" s="106"/>
      <c r="N6177" s="106"/>
      <c r="O6177" s="106"/>
    </row>
    <row r="6178" spans="2:15" ht="12.75">
      <c r="B6178">
        <f t="shared" si="96"/>
      </c>
      <c r="C6178" s="104"/>
      <c r="E6178" s="106"/>
      <c r="F6178" s="106"/>
      <c r="G6178" s="106"/>
      <c r="H6178" s="106"/>
      <c r="I6178" s="106"/>
      <c r="J6178" s="106"/>
      <c r="K6178" s="106"/>
      <c r="L6178" s="106"/>
      <c r="M6178" s="106"/>
      <c r="N6178" s="106"/>
      <c r="O6178" s="106"/>
    </row>
    <row r="6179" spans="2:15" ht="12.75">
      <c r="B6179">
        <f t="shared" si="96"/>
      </c>
      <c r="C6179" s="104"/>
      <c r="E6179" s="106"/>
      <c r="F6179" s="106"/>
      <c r="G6179" s="106"/>
      <c r="H6179" s="106"/>
      <c r="I6179" s="106"/>
      <c r="J6179" s="106"/>
      <c r="K6179" s="106"/>
      <c r="L6179" s="106"/>
      <c r="M6179" s="106"/>
      <c r="N6179" s="106"/>
      <c r="O6179" s="106"/>
    </row>
    <row r="6180" spans="2:3" ht="12.75">
      <c r="B6180">
        <f t="shared" si="96"/>
      </c>
      <c r="C6180" s="104"/>
    </row>
    <row r="6181" spans="2:10" ht="12.75">
      <c r="B6181">
        <f t="shared" si="96"/>
      </c>
      <c r="C6181" s="104"/>
      <c r="H6181" s="106"/>
      <c r="I6181" s="106"/>
      <c r="J6181" s="106"/>
    </row>
    <row r="6182" spans="2:3" ht="12.75">
      <c r="B6182">
        <f t="shared" si="96"/>
      </c>
      <c r="C6182" s="104"/>
    </row>
    <row r="6183" spans="2:10" ht="12.75">
      <c r="B6183">
        <f t="shared" si="96"/>
      </c>
      <c r="C6183" s="104"/>
      <c r="H6183" s="106"/>
      <c r="I6183" s="106"/>
      <c r="J6183" s="106"/>
    </row>
    <row r="6184" spans="2:10" ht="12.75">
      <c r="B6184">
        <f t="shared" si="96"/>
      </c>
      <c r="C6184" s="104"/>
      <c r="H6184" s="106"/>
      <c r="I6184" s="106"/>
      <c r="J6184" s="106"/>
    </row>
    <row r="6185" spans="2:10" ht="12.75">
      <c r="B6185">
        <f t="shared" si="96"/>
      </c>
      <c r="C6185" s="104"/>
      <c r="H6185" s="106"/>
      <c r="I6185" s="106"/>
      <c r="J6185" s="106"/>
    </row>
    <row r="6186" spans="2:3" ht="12.75">
      <c r="B6186">
        <f t="shared" si="96"/>
      </c>
      <c r="C6186" s="104"/>
    </row>
    <row r="6187" spans="2:3" ht="12.75">
      <c r="B6187">
        <f t="shared" si="96"/>
      </c>
      <c r="C6187" s="104"/>
    </row>
    <row r="6188" spans="2:3" ht="12.75">
      <c r="B6188">
        <f t="shared" si="96"/>
      </c>
      <c r="C6188" s="104"/>
    </row>
    <row r="6189" spans="2:3" ht="12.75">
      <c r="B6189">
        <f t="shared" si="96"/>
      </c>
      <c r="C6189" s="104"/>
    </row>
    <row r="6190" spans="2:3" ht="12.75">
      <c r="B6190">
        <f t="shared" si="96"/>
      </c>
      <c r="C6190" s="104"/>
    </row>
    <row r="6191" spans="2:3" ht="12.75">
      <c r="B6191">
        <f t="shared" si="96"/>
      </c>
      <c r="C6191" s="104"/>
    </row>
    <row r="6192" spans="2:3" ht="12.75">
      <c r="B6192">
        <f t="shared" si="96"/>
      </c>
      <c r="C6192" s="104"/>
    </row>
    <row r="6193" spans="2:3" ht="12.75">
      <c r="B6193">
        <f t="shared" si="96"/>
      </c>
      <c r="C6193" s="104"/>
    </row>
    <row r="6194" spans="2:3" ht="12.75">
      <c r="B6194">
        <f t="shared" si="96"/>
      </c>
      <c r="C6194" s="104"/>
    </row>
    <row r="6195" spans="2:3" ht="12.75">
      <c r="B6195">
        <f t="shared" si="96"/>
      </c>
      <c r="C6195" s="104"/>
    </row>
    <row r="6196" spans="2:3" ht="12.75">
      <c r="B6196">
        <f t="shared" si="96"/>
      </c>
      <c r="C6196" s="104"/>
    </row>
    <row r="6197" spans="2:3" ht="12.75">
      <c r="B6197">
        <f t="shared" si="96"/>
      </c>
      <c r="C6197" s="104"/>
    </row>
    <row r="6198" spans="2:6" ht="12.75">
      <c r="B6198">
        <f t="shared" si="96"/>
      </c>
      <c r="C6198" s="104"/>
      <c r="E6198" s="106"/>
      <c r="F6198" s="106"/>
    </row>
    <row r="6199" spans="2:6" ht="12.75">
      <c r="B6199">
        <f t="shared" si="96"/>
      </c>
      <c r="C6199" s="104"/>
      <c r="E6199" s="106"/>
      <c r="F6199" s="106"/>
    </row>
    <row r="6200" spans="2:6" ht="12.75">
      <c r="B6200">
        <f t="shared" si="96"/>
      </c>
      <c r="C6200" s="104"/>
      <c r="E6200" s="106"/>
      <c r="F6200" s="106"/>
    </row>
    <row r="6201" spans="2:6" ht="12.75">
      <c r="B6201">
        <f t="shared" si="96"/>
      </c>
      <c r="C6201" s="104"/>
      <c r="E6201" s="106"/>
      <c r="F6201" s="106"/>
    </row>
    <row r="6202" spans="2:6" ht="12.75">
      <c r="B6202">
        <f t="shared" si="96"/>
      </c>
      <c r="C6202" s="104"/>
      <c r="E6202" s="106"/>
      <c r="F6202" s="106"/>
    </row>
    <row r="6203" spans="2:6" ht="12.75">
      <c r="B6203">
        <f t="shared" si="96"/>
      </c>
      <c r="C6203" s="104"/>
      <c r="E6203" s="106"/>
      <c r="F6203" s="106"/>
    </row>
    <row r="6204" spans="2:3" ht="12.75">
      <c r="B6204">
        <f t="shared" si="96"/>
      </c>
      <c r="C6204" s="104"/>
    </row>
    <row r="6205" spans="2:15" ht="12.75">
      <c r="B6205">
        <f t="shared" si="96"/>
      </c>
      <c r="C6205" s="104"/>
      <c r="H6205" s="106"/>
      <c r="I6205" s="106"/>
      <c r="M6205" s="106"/>
      <c r="N6205" s="106"/>
      <c r="O6205" s="106"/>
    </row>
    <row r="6206" spans="2:15" ht="12.75">
      <c r="B6206">
        <f t="shared" si="96"/>
      </c>
      <c r="C6206" s="104"/>
      <c r="G6206" s="106"/>
      <c r="I6206" s="106"/>
      <c r="L6206" s="106"/>
      <c r="N6206" s="106"/>
      <c r="O6206" s="106"/>
    </row>
    <row r="6207" spans="2:15" ht="12.75">
      <c r="B6207">
        <f t="shared" si="96"/>
      </c>
      <c r="C6207" s="104"/>
      <c r="H6207" s="106"/>
      <c r="I6207" s="106"/>
      <c r="M6207" s="106"/>
      <c r="N6207" s="106"/>
      <c r="O6207" s="106"/>
    </row>
    <row r="6208" spans="2:15" ht="12.75">
      <c r="B6208">
        <f t="shared" si="96"/>
      </c>
      <c r="C6208" s="104"/>
      <c r="G6208" s="106"/>
      <c r="H6208" s="106"/>
      <c r="I6208" s="106"/>
      <c r="L6208" s="106"/>
      <c r="M6208" s="106"/>
      <c r="N6208" s="106"/>
      <c r="O6208" s="106"/>
    </row>
    <row r="6209" spans="2:15" ht="12.75">
      <c r="B6209">
        <f t="shared" si="96"/>
      </c>
      <c r="C6209" s="104"/>
      <c r="H6209" s="106"/>
      <c r="I6209" s="106"/>
      <c r="M6209" s="106"/>
      <c r="N6209" s="106"/>
      <c r="O6209" s="106"/>
    </row>
    <row r="6210" spans="2:15" ht="12.75">
      <c r="B6210">
        <f aca="true" t="shared" si="97" ref="B6210:B6273">+C6210&amp;A6210</f>
      </c>
      <c r="C6210" s="104"/>
      <c r="G6210" s="106"/>
      <c r="H6210" s="106"/>
      <c r="I6210" s="106"/>
      <c r="L6210" s="106"/>
      <c r="M6210" s="106"/>
      <c r="N6210" s="106"/>
      <c r="O6210" s="106"/>
    </row>
    <row r="6211" spans="2:3" ht="12.75">
      <c r="B6211">
        <f t="shared" si="97"/>
      </c>
      <c r="C6211" s="104"/>
    </row>
    <row r="6212" spans="2:15" ht="12.75">
      <c r="B6212">
        <f t="shared" si="97"/>
      </c>
      <c r="C6212" s="104"/>
      <c r="H6212" s="106"/>
      <c r="I6212" s="106"/>
      <c r="M6212" s="106"/>
      <c r="N6212" s="106"/>
      <c r="O6212" s="106"/>
    </row>
    <row r="6213" spans="2:15" ht="12.75">
      <c r="B6213">
        <f t="shared" si="97"/>
      </c>
      <c r="C6213" s="104"/>
      <c r="F6213" s="106"/>
      <c r="G6213" s="106"/>
      <c r="H6213" s="106"/>
      <c r="I6213" s="106"/>
      <c r="K6213" s="106"/>
      <c r="L6213" s="106"/>
      <c r="M6213" s="106"/>
      <c r="N6213" s="106"/>
      <c r="O6213" s="106"/>
    </row>
    <row r="6214" spans="2:15" ht="12.75">
      <c r="B6214">
        <f t="shared" si="97"/>
      </c>
      <c r="C6214" s="104"/>
      <c r="F6214" s="106"/>
      <c r="G6214" s="106"/>
      <c r="H6214" s="106"/>
      <c r="I6214" s="106"/>
      <c r="K6214" s="106"/>
      <c r="L6214" s="106"/>
      <c r="M6214" s="106"/>
      <c r="N6214" s="106"/>
      <c r="O6214" s="106"/>
    </row>
    <row r="6215" spans="2:15" ht="12.75">
      <c r="B6215">
        <f t="shared" si="97"/>
      </c>
      <c r="C6215" s="104"/>
      <c r="E6215" s="106"/>
      <c r="F6215" s="106"/>
      <c r="G6215" s="106"/>
      <c r="H6215" s="106"/>
      <c r="I6215" s="106"/>
      <c r="K6215" s="106"/>
      <c r="L6215" s="106"/>
      <c r="M6215" s="106"/>
      <c r="N6215" s="106"/>
      <c r="O6215" s="106"/>
    </row>
    <row r="6216" spans="2:15" ht="12.75">
      <c r="B6216">
        <f t="shared" si="97"/>
      </c>
      <c r="C6216" s="104"/>
      <c r="E6216" s="106"/>
      <c r="F6216" s="106"/>
      <c r="G6216" s="106"/>
      <c r="H6216" s="106"/>
      <c r="I6216" s="106"/>
      <c r="K6216" s="106"/>
      <c r="L6216" s="106"/>
      <c r="M6216" s="106"/>
      <c r="N6216" s="106"/>
      <c r="O6216" s="106"/>
    </row>
    <row r="6217" spans="2:15" ht="12.75">
      <c r="B6217">
        <f t="shared" si="97"/>
      </c>
      <c r="C6217" s="104"/>
      <c r="E6217" s="106"/>
      <c r="F6217" s="106"/>
      <c r="G6217" s="106"/>
      <c r="H6217" s="106"/>
      <c r="I6217" s="106"/>
      <c r="J6217" s="106"/>
      <c r="K6217" s="106"/>
      <c r="L6217" s="106"/>
      <c r="M6217" s="106"/>
      <c r="N6217" s="106"/>
      <c r="O6217" s="106"/>
    </row>
    <row r="6218" spans="2:3" ht="12.75">
      <c r="B6218">
        <f t="shared" si="97"/>
      </c>
      <c r="C6218" s="104"/>
    </row>
    <row r="6219" spans="2:10" ht="12.75">
      <c r="B6219">
        <f t="shared" si="97"/>
      </c>
      <c r="C6219" s="104"/>
      <c r="H6219" s="106"/>
      <c r="I6219" s="106"/>
      <c r="J6219" s="106"/>
    </row>
    <row r="6220" spans="2:3" ht="12.75">
      <c r="B6220">
        <f t="shared" si="97"/>
      </c>
      <c r="C6220" s="104"/>
    </row>
    <row r="6221" spans="2:9" ht="12.75">
      <c r="B6221">
        <f t="shared" si="97"/>
      </c>
      <c r="C6221" s="104"/>
      <c r="H6221" s="106"/>
      <c r="I6221" s="106"/>
    </row>
    <row r="6222" spans="2:10" ht="12.75">
      <c r="B6222">
        <f t="shared" si="97"/>
      </c>
      <c r="C6222" s="104"/>
      <c r="H6222" s="106"/>
      <c r="I6222" s="106"/>
      <c r="J6222" s="106"/>
    </row>
    <row r="6223" spans="2:10" ht="12.75">
      <c r="B6223">
        <f t="shared" si="97"/>
      </c>
      <c r="C6223" s="104"/>
      <c r="H6223" s="106"/>
      <c r="I6223" s="106"/>
      <c r="J6223" s="106"/>
    </row>
    <row r="6224" spans="2:3" ht="12.75">
      <c r="B6224">
        <f t="shared" si="97"/>
      </c>
      <c r="C6224" s="104"/>
    </row>
    <row r="6225" spans="2:3" ht="12.75">
      <c r="B6225">
        <f t="shared" si="97"/>
      </c>
      <c r="C6225" s="104"/>
    </row>
    <row r="6226" spans="2:3" ht="12.75">
      <c r="B6226">
        <f t="shared" si="97"/>
      </c>
      <c r="C6226" s="104"/>
    </row>
    <row r="6227" spans="2:3" ht="12.75">
      <c r="B6227">
        <f t="shared" si="97"/>
      </c>
      <c r="C6227" s="104"/>
    </row>
    <row r="6228" spans="2:3" ht="12.75">
      <c r="B6228">
        <f t="shared" si="97"/>
      </c>
      <c r="C6228" s="104"/>
    </row>
    <row r="6229" spans="2:3" ht="12.75">
      <c r="B6229">
        <f t="shared" si="97"/>
      </c>
      <c r="C6229" s="104"/>
    </row>
    <row r="6230" spans="2:3" ht="12.75">
      <c r="B6230">
        <f t="shared" si="97"/>
      </c>
      <c r="C6230" s="104"/>
    </row>
    <row r="6231" spans="2:3" ht="12.75">
      <c r="B6231">
        <f t="shared" si="97"/>
      </c>
      <c r="C6231" s="104"/>
    </row>
    <row r="6232" spans="2:3" ht="12.75">
      <c r="B6232">
        <f t="shared" si="97"/>
      </c>
      <c r="C6232" s="104"/>
    </row>
    <row r="6233" spans="2:3" ht="12.75">
      <c r="B6233">
        <f t="shared" si="97"/>
      </c>
      <c r="C6233" s="104"/>
    </row>
    <row r="6234" spans="2:3" ht="12.75">
      <c r="B6234">
        <f t="shared" si="97"/>
      </c>
      <c r="C6234" s="104"/>
    </row>
    <row r="6235" spans="2:3" ht="12.75">
      <c r="B6235">
        <f t="shared" si="97"/>
      </c>
      <c r="C6235" s="104"/>
    </row>
    <row r="6236" spans="2:6" ht="12.75">
      <c r="B6236">
        <f t="shared" si="97"/>
      </c>
      <c r="C6236" s="104"/>
      <c r="E6236" s="106"/>
      <c r="F6236" s="106"/>
    </row>
    <row r="6237" spans="2:6" ht="12.75">
      <c r="B6237">
        <f t="shared" si="97"/>
      </c>
      <c r="C6237" s="104"/>
      <c r="E6237" s="106"/>
      <c r="F6237" s="106"/>
    </row>
    <row r="6238" spans="2:6" ht="12.75">
      <c r="B6238">
        <f t="shared" si="97"/>
      </c>
      <c r="C6238" s="104"/>
      <c r="E6238" s="106"/>
      <c r="F6238" s="106"/>
    </row>
    <row r="6239" spans="2:6" ht="12.75">
      <c r="B6239">
        <f t="shared" si="97"/>
      </c>
      <c r="C6239" s="104"/>
      <c r="E6239" s="106"/>
      <c r="F6239" s="106"/>
    </row>
    <row r="6240" spans="2:6" ht="12.75">
      <c r="B6240">
        <f t="shared" si="97"/>
      </c>
      <c r="C6240" s="104"/>
      <c r="E6240" s="106"/>
      <c r="F6240" s="106"/>
    </row>
    <row r="6241" spans="2:6" ht="12.75">
      <c r="B6241">
        <f t="shared" si="97"/>
      </c>
      <c r="C6241" s="104"/>
      <c r="E6241" s="106"/>
      <c r="F6241" s="106"/>
    </row>
    <row r="6242" spans="2:3" ht="12.75">
      <c r="B6242">
        <f t="shared" si="97"/>
      </c>
      <c r="C6242" s="104"/>
    </row>
    <row r="6243" spans="2:15" ht="12.75">
      <c r="B6243">
        <f t="shared" si="97"/>
      </c>
      <c r="C6243" s="104"/>
      <c r="H6243" s="106"/>
      <c r="M6243" s="106"/>
      <c r="N6243" s="106"/>
      <c r="O6243" s="106"/>
    </row>
    <row r="6244" spans="2:15" ht="12.75">
      <c r="B6244">
        <f t="shared" si="97"/>
      </c>
      <c r="C6244" s="104"/>
      <c r="O6244" s="106"/>
    </row>
    <row r="6245" spans="2:15" ht="12.75">
      <c r="B6245">
        <f t="shared" si="97"/>
      </c>
      <c r="C6245" s="104"/>
      <c r="I6245" s="106"/>
      <c r="N6245" s="106"/>
      <c r="O6245" s="106"/>
    </row>
    <row r="6246" spans="2:15" ht="12.75">
      <c r="B6246">
        <f t="shared" si="97"/>
      </c>
      <c r="C6246" s="104"/>
      <c r="G6246" s="106"/>
      <c r="I6246" s="106"/>
      <c r="L6246" s="106"/>
      <c r="N6246" s="106"/>
      <c r="O6246" s="106"/>
    </row>
    <row r="6247" spans="2:15" ht="12.75">
      <c r="B6247">
        <f t="shared" si="97"/>
      </c>
      <c r="C6247" s="104"/>
      <c r="I6247" s="106"/>
      <c r="N6247" s="106"/>
      <c r="O6247" s="106"/>
    </row>
    <row r="6248" spans="2:15" ht="12.75">
      <c r="B6248">
        <f t="shared" si="97"/>
      </c>
      <c r="C6248" s="104"/>
      <c r="G6248" s="106"/>
      <c r="H6248" s="106"/>
      <c r="I6248" s="106"/>
      <c r="L6248" s="106"/>
      <c r="M6248" s="106"/>
      <c r="N6248" s="106"/>
      <c r="O6248" s="106"/>
    </row>
    <row r="6249" spans="2:3" ht="12.75">
      <c r="B6249">
        <f t="shared" si="97"/>
      </c>
      <c r="C6249" s="104"/>
    </row>
    <row r="6250" spans="2:15" ht="12.75">
      <c r="B6250">
        <f t="shared" si="97"/>
      </c>
      <c r="C6250" s="104"/>
      <c r="H6250" s="106"/>
      <c r="M6250" s="106"/>
      <c r="N6250" s="106"/>
      <c r="O6250" s="106"/>
    </row>
    <row r="6251" spans="2:15" ht="12.75">
      <c r="B6251">
        <f t="shared" si="97"/>
      </c>
      <c r="C6251" s="104"/>
      <c r="O6251" s="106"/>
    </row>
    <row r="6252" spans="2:15" ht="12.75">
      <c r="B6252">
        <f t="shared" si="97"/>
      </c>
      <c r="C6252" s="104"/>
      <c r="G6252" s="106"/>
      <c r="I6252" s="106"/>
      <c r="K6252" s="106"/>
      <c r="L6252" s="106"/>
      <c r="M6252" s="106"/>
      <c r="N6252" s="106"/>
      <c r="O6252" s="106"/>
    </row>
    <row r="6253" spans="2:15" ht="12.75">
      <c r="B6253">
        <f t="shared" si="97"/>
      </c>
      <c r="C6253" s="104"/>
      <c r="F6253" s="106"/>
      <c r="G6253" s="106"/>
      <c r="H6253" s="106"/>
      <c r="I6253" s="106"/>
      <c r="K6253" s="106"/>
      <c r="L6253" s="106"/>
      <c r="M6253" s="106"/>
      <c r="N6253" s="106"/>
      <c r="O6253" s="106"/>
    </row>
    <row r="6254" spans="2:15" ht="12.75">
      <c r="B6254">
        <f t="shared" si="97"/>
      </c>
      <c r="C6254" s="104"/>
      <c r="G6254" s="106"/>
      <c r="H6254" s="106"/>
      <c r="I6254" s="106"/>
      <c r="K6254" s="106"/>
      <c r="L6254" s="106"/>
      <c r="M6254" s="106"/>
      <c r="N6254" s="106"/>
      <c r="O6254" s="106"/>
    </row>
    <row r="6255" spans="2:15" ht="12.75">
      <c r="B6255">
        <f t="shared" si="97"/>
      </c>
      <c r="C6255" s="104"/>
      <c r="E6255" s="106"/>
      <c r="F6255" s="106"/>
      <c r="G6255" s="106"/>
      <c r="H6255" s="106"/>
      <c r="I6255" s="106"/>
      <c r="K6255" s="106"/>
      <c r="L6255" s="106"/>
      <c r="M6255" s="106"/>
      <c r="N6255" s="106"/>
      <c r="O6255" s="106"/>
    </row>
    <row r="6256" spans="2:3" ht="12.75">
      <c r="B6256">
        <f t="shared" si="97"/>
      </c>
      <c r="C6256" s="104"/>
    </row>
    <row r="6257" spans="2:10" ht="12.75">
      <c r="B6257">
        <f t="shared" si="97"/>
      </c>
      <c r="C6257" s="104"/>
      <c r="H6257" s="106"/>
      <c r="I6257" s="106"/>
      <c r="J6257" s="106"/>
    </row>
    <row r="6258" spans="2:3" ht="12.75">
      <c r="B6258">
        <f t="shared" si="97"/>
      </c>
      <c r="C6258" s="104"/>
    </row>
    <row r="6259" spans="2:9" ht="12.75">
      <c r="B6259">
        <f t="shared" si="97"/>
      </c>
      <c r="C6259" s="104"/>
      <c r="H6259" s="106"/>
      <c r="I6259" s="106"/>
    </row>
    <row r="6260" spans="2:10" ht="12.75">
      <c r="B6260">
        <f t="shared" si="97"/>
      </c>
      <c r="C6260" s="104"/>
      <c r="H6260" s="106"/>
      <c r="I6260" s="106"/>
      <c r="J6260" s="106"/>
    </row>
    <row r="6261" spans="2:10" ht="12.75">
      <c r="B6261">
        <f t="shared" si="97"/>
      </c>
      <c r="C6261" s="104"/>
      <c r="H6261" s="106"/>
      <c r="I6261" s="106"/>
      <c r="J6261" s="106"/>
    </row>
    <row r="6262" spans="2:3" ht="12.75">
      <c r="B6262">
        <f t="shared" si="97"/>
      </c>
      <c r="C6262" s="104"/>
    </row>
    <row r="6263" spans="2:3" ht="12.75">
      <c r="B6263">
        <f t="shared" si="97"/>
      </c>
      <c r="C6263" s="104"/>
    </row>
    <row r="6264" spans="2:3" ht="12.75">
      <c r="B6264">
        <f t="shared" si="97"/>
      </c>
      <c r="C6264" s="104"/>
    </row>
    <row r="6265" spans="2:3" ht="12.75">
      <c r="B6265">
        <f t="shared" si="97"/>
      </c>
      <c r="C6265" s="104"/>
    </row>
    <row r="6266" spans="2:3" ht="12.75">
      <c r="B6266">
        <f t="shared" si="97"/>
      </c>
      <c r="C6266" s="104"/>
    </row>
    <row r="6267" spans="2:3" ht="12.75">
      <c r="B6267">
        <f t="shared" si="97"/>
      </c>
      <c r="C6267" s="104"/>
    </row>
    <row r="6268" spans="2:3" ht="12.75">
      <c r="B6268">
        <f t="shared" si="97"/>
      </c>
      <c r="C6268" s="104"/>
    </row>
    <row r="6269" spans="2:3" ht="12.75">
      <c r="B6269">
        <f t="shared" si="97"/>
      </c>
      <c r="C6269" s="104"/>
    </row>
    <row r="6270" spans="2:3" ht="12.75">
      <c r="B6270">
        <f t="shared" si="97"/>
      </c>
      <c r="C6270" s="104"/>
    </row>
    <row r="6271" spans="2:3" ht="12.75">
      <c r="B6271">
        <f t="shared" si="97"/>
      </c>
      <c r="C6271" s="104"/>
    </row>
    <row r="6272" spans="2:3" ht="12.75">
      <c r="B6272">
        <f t="shared" si="97"/>
      </c>
      <c r="C6272" s="104"/>
    </row>
    <row r="6273" spans="2:3" ht="12.75">
      <c r="B6273">
        <f t="shared" si="97"/>
      </c>
      <c r="C6273" s="104"/>
    </row>
    <row r="6274" spans="2:3" ht="12.75">
      <c r="B6274">
        <f aca="true" t="shared" si="98" ref="B6274:B6337">+C6274&amp;A6274</f>
      </c>
      <c r="C6274" s="104"/>
    </row>
    <row r="6275" spans="2:6" ht="12.75">
      <c r="B6275">
        <f t="shared" si="98"/>
      </c>
      <c r="C6275" s="104"/>
      <c r="F6275" s="106"/>
    </row>
    <row r="6276" spans="2:6" ht="12.75">
      <c r="B6276">
        <f t="shared" si="98"/>
      </c>
      <c r="C6276" s="104"/>
      <c r="F6276" s="106"/>
    </row>
    <row r="6277" spans="2:3" ht="12.75">
      <c r="B6277">
        <f t="shared" si="98"/>
      </c>
      <c r="C6277" s="104"/>
    </row>
    <row r="6278" spans="2:3" ht="12.75">
      <c r="B6278">
        <f t="shared" si="98"/>
      </c>
      <c r="C6278" s="104"/>
    </row>
    <row r="6279" spans="2:6" ht="12.75">
      <c r="B6279">
        <f t="shared" si="98"/>
      </c>
      <c r="C6279" s="104"/>
      <c r="E6279" s="106"/>
      <c r="F6279" s="106"/>
    </row>
    <row r="6280" spans="2:3" ht="12.75">
      <c r="B6280">
        <f t="shared" si="98"/>
      </c>
      <c r="C6280" s="104"/>
    </row>
    <row r="6281" spans="2:3" ht="12.75">
      <c r="B6281">
        <f t="shared" si="98"/>
      </c>
      <c r="C6281" s="104"/>
    </row>
    <row r="6282" spans="2:12" ht="12.75">
      <c r="B6282">
        <f t="shared" si="98"/>
      </c>
      <c r="C6282" s="104"/>
      <c r="G6282" s="106"/>
      <c r="L6282" s="106"/>
    </row>
    <row r="6283" spans="2:3" ht="12.75">
      <c r="B6283">
        <f t="shared" si="98"/>
      </c>
      <c r="C6283" s="104"/>
    </row>
    <row r="6284" spans="2:3" ht="12.75">
      <c r="B6284">
        <f t="shared" si="98"/>
      </c>
      <c r="C6284" s="104"/>
    </row>
    <row r="6285" spans="2:3" ht="12.75">
      <c r="B6285">
        <f t="shared" si="98"/>
      </c>
      <c r="C6285" s="104"/>
    </row>
    <row r="6286" spans="2:15" ht="12.75">
      <c r="B6286">
        <f t="shared" si="98"/>
      </c>
      <c r="C6286" s="104"/>
      <c r="G6286" s="106"/>
      <c r="L6286" s="106"/>
      <c r="O6286" s="106"/>
    </row>
    <row r="6287" spans="2:3" ht="12.75">
      <c r="B6287">
        <f t="shared" si="98"/>
      </c>
      <c r="C6287" s="104"/>
    </row>
    <row r="6288" spans="2:3" ht="12.75">
      <c r="B6288">
        <f t="shared" si="98"/>
      </c>
      <c r="C6288" s="104"/>
    </row>
    <row r="6289" spans="2:15" ht="12.75">
      <c r="B6289">
        <f t="shared" si="98"/>
      </c>
      <c r="C6289" s="104"/>
      <c r="F6289" s="106"/>
      <c r="G6289" s="106"/>
      <c r="K6289" s="106"/>
      <c r="L6289" s="106"/>
      <c r="M6289" s="106"/>
      <c r="N6289" s="106"/>
      <c r="O6289" s="106"/>
    </row>
    <row r="6290" spans="2:14" ht="12.75">
      <c r="B6290">
        <f t="shared" si="98"/>
      </c>
      <c r="C6290" s="104"/>
      <c r="N6290" s="106"/>
    </row>
    <row r="6291" spans="2:3" ht="12.75">
      <c r="B6291">
        <f t="shared" si="98"/>
      </c>
      <c r="C6291" s="104"/>
    </row>
    <row r="6292" spans="2:3" ht="12.75">
      <c r="B6292">
        <f t="shared" si="98"/>
      </c>
      <c r="C6292" s="104"/>
    </row>
    <row r="6293" spans="2:15" ht="12.75">
      <c r="B6293">
        <f t="shared" si="98"/>
      </c>
      <c r="C6293" s="104"/>
      <c r="F6293" s="106"/>
      <c r="G6293" s="106"/>
      <c r="I6293" s="106"/>
      <c r="K6293" s="106"/>
      <c r="L6293" s="106"/>
      <c r="M6293" s="106"/>
      <c r="N6293" s="106"/>
      <c r="O6293" s="106"/>
    </row>
    <row r="6294" spans="2:3" ht="12.75">
      <c r="B6294">
        <f t="shared" si="98"/>
      </c>
      <c r="C6294" s="104"/>
    </row>
    <row r="6295" spans="2:10" ht="12.75">
      <c r="B6295">
        <f t="shared" si="98"/>
      </c>
      <c r="C6295" s="104"/>
      <c r="H6295" s="106"/>
      <c r="I6295" s="106"/>
      <c r="J6295" s="106"/>
    </row>
    <row r="6296" spans="2:3" ht="12.75">
      <c r="B6296">
        <f t="shared" si="98"/>
      </c>
      <c r="C6296" s="104"/>
    </row>
    <row r="6297" spans="2:9" ht="12.75">
      <c r="B6297">
        <f t="shared" si="98"/>
      </c>
      <c r="C6297" s="104"/>
      <c r="H6297" s="106"/>
      <c r="I6297" s="106"/>
    </row>
    <row r="6298" spans="2:10" ht="12.75">
      <c r="B6298">
        <f t="shared" si="98"/>
      </c>
      <c r="C6298" s="104"/>
      <c r="H6298" s="106"/>
      <c r="I6298" s="106"/>
      <c r="J6298" s="106"/>
    </row>
    <row r="6299" spans="2:10" ht="12.75">
      <c r="B6299">
        <f t="shared" si="98"/>
      </c>
      <c r="C6299" s="104"/>
      <c r="H6299" s="106"/>
      <c r="I6299" s="106"/>
      <c r="J6299" s="106"/>
    </row>
    <row r="6300" spans="2:3" ht="12.75">
      <c r="B6300">
        <f t="shared" si="98"/>
      </c>
      <c r="C6300" s="104"/>
    </row>
    <row r="6301" spans="2:3" ht="12.75">
      <c r="B6301">
        <f t="shared" si="98"/>
      </c>
      <c r="C6301" s="104"/>
    </row>
    <row r="6302" spans="2:3" ht="12.75">
      <c r="B6302">
        <f t="shared" si="98"/>
      </c>
      <c r="C6302" s="104"/>
    </row>
    <row r="6303" spans="2:3" ht="12.75">
      <c r="B6303">
        <f t="shared" si="98"/>
      </c>
      <c r="C6303" s="104"/>
    </row>
    <row r="6304" spans="2:3" ht="12.75">
      <c r="B6304">
        <f t="shared" si="98"/>
      </c>
      <c r="C6304" s="104"/>
    </row>
    <row r="6305" spans="2:3" ht="12.75">
      <c r="B6305">
        <f t="shared" si="98"/>
      </c>
      <c r="C6305" s="104"/>
    </row>
    <row r="6306" spans="2:3" ht="12.75">
      <c r="B6306">
        <f t="shared" si="98"/>
      </c>
      <c r="C6306" s="104"/>
    </row>
    <row r="6307" spans="2:3" ht="12.75">
      <c r="B6307">
        <f t="shared" si="98"/>
      </c>
      <c r="C6307" s="104"/>
    </row>
    <row r="6308" spans="2:3" ht="12.75">
      <c r="B6308">
        <f t="shared" si="98"/>
      </c>
      <c r="C6308" s="104"/>
    </row>
    <row r="6309" spans="2:3" ht="12.75">
      <c r="B6309">
        <f t="shared" si="98"/>
      </c>
      <c r="C6309" s="104"/>
    </row>
    <row r="6310" spans="2:3" ht="12.75">
      <c r="B6310">
        <f t="shared" si="98"/>
      </c>
      <c r="C6310" s="104"/>
    </row>
    <row r="6311" spans="2:3" ht="12.75">
      <c r="B6311">
        <f t="shared" si="98"/>
      </c>
      <c r="C6311" s="104"/>
    </row>
    <row r="6312" spans="2:6" ht="12.75">
      <c r="B6312">
        <f t="shared" si="98"/>
      </c>
      <c r="C6312" s="104"/>
      <c r="F6312" s="106"/>
    </row>
    <row r="6313" spans="2:6" ht="12.75">
      <c r="B6313">
        <f t="shared" si="98"/>
      </c>
      <c r="C6313" s="104"/>
      <c r="F6313" s="106"/>
    </row>
    <row r="6314" spans="2:6" ht="12.75">
      <c r="B6314">
        <f t="shared" si="98"/>
      </c>
      <c r="C6314" s="104"/>
      <c r="E6314" s="106"/>
      <c r="F6314" s="106"/>
    </row>
    <row r="6315" spans="2:6" ht="12.75">
      <c r="B6315">
        <f t="shared" si="98"/>
      </c>
      <c r="C6315" s="104"/>
      <c r="E6315" s="106"/>
      <c r="F6315" s="106"/>
    </row>
    <row r="6316" spans="2:3" ht="12.75">
      <c r="B6316">
        <f t="shared" si="98"/>
      </c>
      <c r="C6316" s="104"/>
    </row>
    <row r="6317" spans="2:6" ht="12.75">
      <c r="B6317">
        <f t="shared" si="98"/>
      </c>
      <c r="C6317" s="104"/>
      <c r="E6317" s="106"/>
      <c r="F6317" s="106"/>
    </row>
    <row r="6318" spans="2:3" ht="12.75">
      <c r="B6318">
        <f t="shared" si="98"/>
      </c>
      <c r="C6318" s="104"/>
    </row>
    <row r="6319" spans="2:15" ht="12.75">
      <c r="B6319">
        <f t="shared" si="98"/>
      </c>
      <c r="C6319" s="104"/>
      <c r="O6319" s="106"/>
    </row>
    <row r="6320" spans="2:15" ht="12.75">
      <c r="B6320">
        <f t="shared" si="98"/>
      </c>
      <c r="C6320" s="104"/>
      <c r="O6320" s="106"/>
    </row>
    <row r="6321" spans="2:15" ht="12.75">
      <c r="B6321">
        <f t="shared" si="98"/>
      </c>
      <c r="C6321" s="104"/>
      <c r="O6321" s="106"/>
    </row>
    <row r="6322" spans="2:14" ht="12.75">
      <c r="B6322">
        <f t="shared" si="98"/>
      </c>
      <c r="C6322" s="104"/>
      <c r="I6322" s="106"/>
      <c r="N6322" s="106"/>
    </row>
    <row r="6323" spans="2:3" ht="12.75">
      <c r="B6323">
        <f t="shared" si="98"/>
      </c>
      <c r="C6323" s="104"/>
    </row>
    <row r="6324" spans="2:15" ht="12.75">
      <c r="B6324">
        <f t="shared" si="98"/>
      </c>
      <c r="C6324" s="104"/>
      <c r="I6324" s="106"/>
      <c r="N6324" s="106"/>
      <c r="O6324" s="106"/>
    </row>
    <row r="6325" spans="2:3" ht="12.75">
      <c r="B6325">
        <f t="shared" si="98"/>
      </c>
      <c r="C6325" s="104"/>
    </row>
    <row r="6326" spans="2:15" ht="12.75">
      <c r="B6326">
        <f t="shared" si="98"/>
      </c>
      <c r="C6326" s="104"/>
      <c r="O6326" s="106"/>
    </row>
    <row r="6327" spans="2:15" ht="12.75">
      <c r="B6327">
        <f t="shared" si="98"/>
      </c>
      <c r="C6327" s="104"/>
      <c r="O6327" s="106"/>
    </row>
    <row r="6328" spans="2:15" ht="12.75">
      <c r="B6328">
        <f t="shared" si="98"/>
      </c>
      <c r="C6328" s="104"/>
      <c r="N6328" s="106"/>
      <c r="O6328" s="106"/>
    </row>
    <row r="6329" spans="2:14" ht="12.75">
      <c r="B6329">
        <f t="shared" si="98"/>
      </c>
      <c r="C6329" s="104"/>
      <c r="G6329" s="106"/>
      <c r="I6329" s="106"/>
      <c r="L6329" s="106"/>
      <c r="M6329" s="106"/>
      <c r="N6329" s="106"/>
    </row>
    <row r="6330" spans="2:3" ht="12.75">
      <c r="B6330">
        <f t="shared" si="98"/>
      </c>
      <c r="C6330" s="104"/>
    </row>
    <row r="6331" spans="2:15" ht="12.75">
      <c r="B6331">
        <f t="shared" si="98"/>
      </c>
      <c r="C6331" s="104"/>
      <c r="G6331" s="106"/>
      <c r="I6331" s="106"/>
      <c r="L6331" s="106"/>
      <c r="M6331" s="106"/>
      <c r="N6331" s="106"/>
      <c r="O6331" s="106"/>
    </row>
    <row r="6332" spans="2:3" ht="12.75">
      <c r="B6332">
        <f t="shared" si="98"/>
      </c>
      <c r="C6332" s="104"/>
    </row>
    <row r="6333" spans="2:10" ht="12.75">
      <c r="B6333">
        <f t="shared" si="98"/>
      </c>
      <c r="C6333" s="104"/>
      <c r="H6333" s="106"/>
      <c r="I6333" s="106"/>
      <c r="J6333" s="106"/>
    </row>
    <row r="6334" spans="2:3" ht="12.75">
      <c r="B6334">
        <f t="shared" si="98"/>
      </c>
      <c r="C6334" s="104"/>
    </row>
    <row r="6335" spans="2:9" ht="12.75">
      <c r="B6335">
        <f t="shared" si="98"/>
      </c>
      <c r="C6335" s="104"/>
      <c r="H6335" s="106"/>
      <c r="I6335" s="106"/>
    </row>
    <row r="6336" spans="2:10" ht="12.75">
      <c r="B6336">
        <f t="shared" si="98"/>
      </c>
      <c r="C6336" s="104"/>
      <c r="H6336" s="106"/>
      <c r="I6336" s="106"/>
      <c r="J6336" s="106"/>
    </row>
    <row r="6337" spans="2:10" ht="12.75">
      <c r="B6337">
        <f t="shared" si="98"/>
      </c>
      <c r="C6337" s="104"/>
      <c r="H6337" s="106"/>
      <c r="I6337" s="106"/>
      <c r="J6337" s="106"/>
    </row>
    <row r="6338" spans="2:3" ht="12.75">
      <c r="B6338">
        <f aca="true" t="shared" si="99" ref="B6338:B6401">+C6338&amp;A6338</f>
      </c>
      <c r="C6338" s="104"/>
    </row>
    <row r="6339" spans="2:3" ht="12.75">
      <c r="B6339">
        <f t="shared" si="99"/>
      </c>
      <c r="C6339" s="104"/>
    </row>
    <row r="6340" spans="2:3" ht="12.75">
      <c r="B6340">
        <f t="shared" si="99"/>
      </c>
      <c r="C6340" s="104"/>
    </row>
    <row r="6341" spans="2:3" ht="12.75">
      <c r="B6341">
        <f t="shared" si="99"/>
      </c>
      <c r="C6341" s="104"/>
    </row>
    <row r="6342" spans="2:3" ht="12.75">
      <c r="B6342">
        <f t="shared" si="99"/>
      </c>
      <c r="C6342" s="104"/>
    </row>
    <row r="6343" spans="2:3" ht="12.75">
      <c r="B6343">
        <f t="shared" si="99"/>
      </c>
      <c r="C6343" s="104"/>
    </row>
    <row r="6344" spans="2:3" ht="12.75">
      <c r="B6344">
        <f t="shared" si="99"/>
      </c>
      <c r="C6344" s="104"/>
    </row>
    <row r="6345" spans="2:3" ht="12.75">
      <c r="B6345">
        <f t="shared" si="99"/>
      </c>
      <c r="C6345" s="104"/>
    </row>
    <row r="6346" spans="2:3" ht="12.75">
      <c r="B6346">
        <f t="shared" si="99"/>
      </c>
      <c r="C6346" s="104"/>
    </row>
    <row r="6347" spans="2:3" ht="12.75">
      <c r="B6347">
        <f t="shared" si="99"/>
      </c>
      <c r="C6347" s="104"/>
    </row>
    <row r="6348" spans="2:3" ht="12.75">
      <c r="B6348">
        <f t="shared" si="99"/>
      </c>
      <c r="C6348" s="104"/>
    </row>
    <row r="6349" spans="2:3" ht="12.75">
      <c r="B6349">
        <f t="shared" si="99"/>
      </c>
      <c r="C6349" s="104"/>
    </row>
    <row r="6350" spans="2:6" ht="12.75">
      <c r="B6350">
        <f t="shared" si="99"/>
      </c>
      <c r="C6350" s="104"/>
      <c r="E6350" s="106"/>
      <c r="F6350" s="106"/>
    </row>
    <row r="6351" spans="2:6" ht="12.75">
      <c r="B6351">
        <f t="shared" si="99"/>
      </c>
      <c r="C6351" s="104"/>
      <c r="E6351" s="106"/>
      <c r="F6351" s="106"/>
    </row>
    <row r="6352" spans="2:6" ht="12.75">
      <c r="B6352">
        <f t="shared" si="99"/>
      </c>
      <c r="C6352" s="104"/>
      <c r="F6352" s="106"/>
    </row>
    <row r="6353" spans="2:6" ht="12.75">
      <c r="B6353">
        <f t="shared" si="99"/>
      </c>
      <c r="C6353" s="104"/>
      <c r="F6353" s="106"/>
    </row>
    <row r="6354" spans="2:3" ht="12.75">
      <c r="B6354">
        <f t="shared" si="99"/>
      </c>
      <c r="C6354" s="104"/>
    </row>
    <row r="6355" spans="2:6" ht="12.75">
      <c r="B6355">
        <f t="shared" si="99"/>
      </c>
      <c r="C6355" s="104"/>
      <c r="E6355" s="106"/>
      <c r="F6355" s="106"/>
    </row>
    <row r="6356" spans="2:3" ht="12.75">
      <c r="B6356">
        <f t="shared" si="99"/>
      </c>
      <c r="C6356" s="104"/>
    </row>
    <row r="6357" spans="2:14" ht="12.75">
      <c r="B6357">
        <f t="shared" si="99"/>
      </c>
      <c r="C6357" s="104"/>
      <c r="H6357" s="106"/>
      <c r="I6357" s="106"/>
      <c r="N6357" s="106"/>
    </row>
    <row r="6358" spans="2:3" ht="12.75">
      <c r="B6358">
        <f t="shared" si="99"/>
      </c>
      <c r="C6358" s="104"/>
    </row>
    <row r="6359" spans="2:15" ht="12.75">
      <c r="B6359">
        <f t="shared" si="99"/>
      </c>
      <c r="C6359" s="104"/>
      <c r="N6359" s="106"/>
      <c r="O6359" s="106"/>
    </row>
    <row r="6360" spans="2:14" ht="12.75">
      <c r="B6360">
        <f t="shared" si="99"/>
      </c>
      <c r="C6360" s="104"/>
      <c r="N6360" s="106"/>
    </row>
    <row r="6361" spans="2:3" ht="12.75">
      <c r="B6361">
        <f t="shared" si="99"/>
      </c>
      <c r="C6361" s="104"/>
    </row>
    <row r="6362" spans="2:15" ht="12.75">
      <c r="B6362">
        <f t="shared" si="99"/>
      </c>
      <c r="C6362" s="104"/>
      <c r="H6362" s="106"/>
      <c r="I6362" s="106"/>
      <c r="N6362" s="106"/>
      <c r="O6362" s="106"/>
    </row>
    <row r="6363" spans="2:3" ht="12.75">
      <c r="B6363">
        <f t="shared" si="99"/>
      </c>
      <c r="C6363" s="104"/>
    </row>
    <row r="6364" spans="2:15" ht="12.75">
      <c r="B6364">
        <f t="shared" si="99"/>
      </c>
      <c r="C6364" s="104"/>
      <c r="H6364" s="106"/>
      <c r="I6364" s="106"/>
      <c r="N6364" s="106"/>
      <c r="O6364" s="106"/>
    </row>
    <row r="6365" spans="2:14" ht="12.75">
      <c r="B6365">
        <f t="shared" si="99"/>
      </c>
      <c r="C6365" s="104"/>
      <c r="I6365" s="106"/>
      <c r="N6365" s="106"/>
    </row>
    <row r="6366" spans="2:15" ht="12.75">
      <c r="B6366">
        <f t="shared" si="99"/>
      </c>
      <c r="C6366" s="104"/>
      <c r="I6366" s="106"/>
      <c r="L6366" s="106"/>
      <c r="N6366" s="106"/>
      <c r="O6366" s="106"/>
    </row>
    <row r="6367" spans="2:14" ht="12.75">
      <c r="B6367">
        <f t="shared" si="99"/>
      </c>
      <c r="C6367" s="104"/>
      <c r="L6367" s="106"/>
      <c r="N6367" s="106"/>
    </row>
    <row r="6368" spans="2:3" ht="12.75">
      <c r="B6368">
        <f t="shared" si="99"/>
      </c>
      <c r="C6368" s="104"/>
    </row>
    <row r="6369" spans="2:15" ht="12.75">
      <c r="B6369">
        <f t="shared" si="99"/>
      </c>
      <c r="C6369" s="104"/>
      <c r="H6369" s="106"/>
      <c r="I6369" s="106"/>
      <c r="K6369" s="106"/>
      <c r="L6369" s="106"/>
      <c r="M6369" s="106"/>
      <c r="N6369" s="106"/>
      <c r="O6369" s="106"/>
    </row>
    <row r="6370" spans="2:3" ht="12.75">
      <c r="B6370">
        <f t="shared" si="99"/>
      </c>
      <c r="C6370" s="104"/>
    </row>
    <row r="6371" spans="2:10" ht="12.75">
      <c r="B6371">
        <f t="shared" si="99"/>
      </c>
      <c r="C6371" s="104"/>
      <c r="H6371" s="106"/>
      <c r="I6371" s="106"/>
      <c r="J6371" s="106"/>
    </row>
    <row r="6372" spans="2:3" ht="12.75">
      <c r="B6372">
        <f t="shared" si="99"/>
      </c>
      <c r="C6372" s="104"/>
    </row>
    <row r="6373" spans="2:9" ht="12.75">
      <c r="B6373">
        <f t="shared" si="99"/>
      </c>
      <c r="C6373" s="104"/>
      <c r="H6373" s="106"/>
      <c r="I6373" s="106"/>
    </row>
    <row r="6374" spans="2:10" ht="12.75">
      <c r="B6374">
        <f t="shared" si="99"/>
      </c>
      <c r="C6374" s="104"/>
      <c r="H6374" s="106"/>
      <c r="I6374" s="106"/>
      <c r="J6374" s="106"/>
    </row>
    <row r="6375" spans="2:10" ht="12.75">
      <c r="B6375">
        <f t="shared" si="99"/>
      </c>
      <c r="C6375" s="104"/>
      <c r="H6375" s="106"/>
      <c r="I6375" s="106"/>
      <c r="J6375" s="106"/>
    </row>
    <row r="6376" spans="2:3" ht="12.75">
      <c r="B6376">
        <f t="shared" si="99"/>
      </c>
      <c r="C6376" s="104"/>
    </row>
    <row r="6377" spans="2:3" ht="12.75">
      <c r="B6377">
        <f t="shared" si="99"/>
      </c>
      <c r="C6377" s="104"/>
    </row>
    <row r="6378" spans="2:3" ht="12.75">
      <c r="B6378">
        <f t="shared" si="99"/>
      </c>
      <c r="C6378" s="104"/>
    </row>
    <row r="6379" spans="2:3" ht="12.75">
      <c r="B6379">
        <f t="shared" si="99"/>
      </c>
      <c r="C6379" s="104"/>
    </row>
    <row r="6380" spans="2:3" ht="12.75">
      <c r="B6380">
        <f t="shared" si="99"/>
      </c>
      <c r="C6380" s="104"/>
    </row>
    <row r="6381" spans="2:3" ht="12.75">
      <c r="B6381">
        <f t="shared" si="99"/>
      </c>
      <c r="C6381" s="104"/>
    </row>
    <row r="6382" spans="2:3" ht="12.75">
      <c r="B6382">
        <f t="shared" si="99"/>
      </c>
      <c r="C6382" s="104"/>
    </row>
    <row r="6383" spans="2:3" ht="12.75">
      <c r="B6383">
        <f t="shared" si="99"/>
      </c>
      <c r="C6383" s="104"/>
    </row>
    <row r="6384" spans="2:3" ht="12.75">
      <c r="B6384">
        <f t="shared" si="99"/>
      </c>
      <c r="C6384" s="104"/>
    </row>
    <row r="6385" spans="2:3" ht="12.75">
      <c r="B6385">
        <f t="shared" si="99"/>
      </c>
      <c r="C6385" s="104"/>
    </row>
    <row r="6386" spans="2:3" ht="12.75">
      <c r="B6386">
        <f t="shared" si="99"/>
      </c>
      <c r="C6386" s="104"/>
    </row>
    <row r="6387" spans="2:3" ht="12.75">
      <c r="B6387">
        <f t="shared" si="99"/>
      </c>
      <c r="C6387" s="104"/>
    </row>
    <row r="6388" spans="2:3" ht="12.75">
      <c r="B6388">
        <f t="shared" si="99"/>
      </c>
      <c r="C6388" s="104"/>
    </row>
    <row r="6389" spans="2:3" ht="12.75">
      <c r="B6389">
        <f t="shared" si="99"/>
      </c>
      <c r="C6389" s="104"/>
    </row>
    <row r="6390" spans="2:3" ht="12.75">
      <c r="B6390">
        <f t="shared" si="99"/>
      </c>
      <c r="C6390" s="104"/>
    </row>
    <row r="6391" spans="2:6" ht="12.75">
      <c r="B6391">
        <f t="shared" si="99"/>
      </c>
      <c r="C6391" s="104"/>
      <c r="F6391" s="106"/>
    </row>
    <row r="6392" spans="2:3" ht="12.75">
      <c r="B6392">
        <f t="shared" si="99"/>
      </c>
      <c r="C6392" s="104"/>
    </row>
    <row r="6393" spans="2:6" ht="12.75">
      <c r="B6393">
        <f t="shared" si="99"/>
      </c>
      <c r="C6393" s="104"/>
      <c r="E6393" s="106"/>
      <c r="F6393" s="106"/>
    </row>
    <row r="6394" spans="2:3" ht="12.75">
      <c r="B6394">
        <f t="shared" si="99"/>
      </c>
      <c r="C6394" s="104"/>
    </row>
    <row r="6395" spans="2:3" ht="12.75">
      <c r="B6395">
        <f t="shared" si="99"/>
      </c>
      <c r="C6395" s="104"/>
    </row>
    <row r="6396" spans="2:3" ht="12.75">
      <c r="B6396">
        <f t="shared" si="99"/>
      </c>
      <c r="C6396" s="104"/>
    </row>
    <row r="6397" spans="2:3" ht="12.75">
      <c r="B6397">
        <f t="shared" si="99"/>
      </c>
      <c r="C6397" s="104"/>
    </row>
    <row r="6398" spans="2:14" ht="12.75">
      <c r="B6398">
        <f t="shared" si="99"/>
      </c>
      <c r="C6398" s="104"/>
      <c r="I6398" s="106"/>
      <c r="N6398" s="106"/>
    </row>
    <row r="6399" spans="2:3" ht="12.75">
      <c r="B6399">
        <f t="shared" si="99"/>
      </c>
      <c r="C6399" s="104"/>
    </row>
    <row r="6400" spans="2:14" ht="12.75">
      <c r="B6400">
        <f t="shared" si="99"/>
      </c>
      <c r="C6400" s="104"/>
      <c r="I6400" s="106"/>
      <c r="N6400" s="106"/>
    </row>
    <row r="6401" spans="2:3" ht="12.75">
      <c r="B6401">
        <f t="shared" si="99"/>
      </c>
      <c r="C6401" s="104"/>
    </row>
    <row r="6402" spans="2:3" ht="12.75">
      <c r="B6402">
        <f aca="true" t="shared" si="100" ref="B6402:B6465">+C6402&amp;A6402</f>
      </c>
      <c r="C6402" s="104"/>
    </row>
    <row r="6403" spans="2:3" ht="12.75">
      <c r="B6403">
        <f t="shared" si="100"/>
      </c>
      <c r="C6403" s="104"/>
    </row>
    <row r="6404" spans="2:3" ht="12.75">
      <c r="B6404">
        <f t="shared" si="100"/>
      </c>
      <c r="C6404" s="104"/>
    </row>
    <row r="6405" spans="2:15" ht="12.75">
      <c r="B6405">
        <f t="shared" si="100"/>
      </c>
      <c r="C6405" s="104"/>
      <c r="G6405" s="106"/>
      <c r="I6405" s="106"/>
      <c r="L6405" s="106"/>
      <c r="N6405" s="106"/>
      <c r="O6405" s="106"/>
    </row>
    <row r="6406" spans="2:3" ht="12.75">
      <c r="B6406">
        <f t="shared" si="100"/>
      </c>
      <c r="C6406" s="104"/>
    </row>
    <row r="6407" spans="2:15" ht="12.75">
      <c r="B6407">
        <f t="shared" si="100"/>
      </c>
      <c r="C6407" s="104"/>
      <c r="G6407" s="106"/>
      <c r="I6407" s="106"/>
      <c r="L6407" s="106"/>
      <c r="N6407" s="106"/>
      <c r="O6407" s="106"/>
    </row>
    <row r="6408" spans="2:3" ht="12.75">
      <c r="B6408">
        <f t="shared" si="100"/>
      </c>
      <c r="C6408" s="104"/>
    </row>
    <row r="6409" spans="2:10" ht="12.75">
      <c r="B6409">
        <f t="shared" si="100"/>
      </c>
      <c r="C6409" s="104"/>
      <c r="H6409" s="106"/>
      <c r="I6409" s="106"/>
      <c r="J6409" s="106"/>
    </row>
    <row r="6410" spans="2:3" ht="12.75">
      <c r="B6410">
        <f t="shared" si="100"/>
      </c>
      <c r="C6410" s="104"/>
    </row>
    <row r="6411" spans="2:9" ht="12.75">
      <c r="B6411">
        <f t="shared" si="100"/>
      </c>
      <c r="C6411" s="104"/>
      <c r="H6411" s="106"/>
      <c r="I6411" s="106"/>
    </row>
    <row r="6412" spans="2:10" ht="12.75">
      <c r="B6412">
        <f t="shared" si="100"/>
      </c>
      <c r="C6412" s="104"/>
      <c r="H6412" s="106"/>
      <c r="I6412" s="106"/>
      <c r="J6412" s="106"/>
    </row>
    <row r="6413" spans="2:10" ht="12.75">
      <c r="B6413">
        <f t="shared" si="100"/>
      </c>
      <c r="C6413" s="104"/>
      <c r="H6413" s="106"/>
      <c r="I6413" s="106"/>
      <c r="J6413" s="106"/>
    </row>
    <row r="6414" spans="2:3" ht="12.75">
      <c r="B6414">
        <f t="shared" si="100"/>
      </c>
      <c r="C6414" s="104"/>
    </row>
    <row r="6415" spans="2:3" ht="12.75">
      <c r="B6415">
        <f t="shared" si="100"/>
      </c>
      <c r="C6415" s="104"/>
    </row>
    <row r="6416" spans="2:3" ht="12.75">
      <c r="B6416">
        <f t="shared" si="100"/>
      </c>
      <c r="C6416" s="104"/>
    </row>
    <row r="6417" spans="2:3" ht="12.75">
      <c r="B6417">
        <f t="shared" si="100"/>
      </c>
      <c r="C6417" s="104"/>
    </row>
    <row r="6418" spans="2:3" ht="12.75">
      <c r="B6418">
        <f t="shared" si="100"/>
      </c>
      <c r="C6418" s="104"/>
    </row>
    <row r="6419" spans="2:3" ht="12.75">
      <c r="B6419">
        <f t="shared" si="100"/>
      </c>
      <c r="C6419" s="104"/>
    </row>
    <row r="6420" spans="2:3" ht="12.75">
      <c r="B6420">
        <f t="shared" si="100"/>
      </c>
      <c r="C6420" s="104"/>
    </row>
    <row r="6421" spans="2:3" ht="12.75">
      <c r="B6421">
        <f t="shared" si="100"/>
      </c>
      <c r="C6421" s="104"/>
    </row>
    <row r="6422" spans="2:3" ht="12.75">
      <c r="B6422">
        <f t="shared" si="100"/>
      </c>
      <c r="C6422" s="104"/>
    </row>
    <row r="6423" spans="2:3" ht="12.75">
      <c r="B6423">
        <f t="shared" si="100"/>
      </c>
      <c r="C6423" s="104"/>
    </row>
    <row r="6424" spans="2:3" ht="12.75">
      <c r="B6424">
        <f t="shared" si="100"/>
      </c>
      <c r="C6424" s="104"/>
    </row>
    <row r="6425" spans="2:3" ht="12.75">
      <c r="B6425">
        <f t="shared" si="100"/>
      </c>
      <c r="C6425" s="104"/>
    </row>
    <row r="6426" spans="2:6" ht="12.75">
      <c r="B6426">
        <f t="shared" si="100"/>
      </c>
      <c r="C6426" s="104"/>
      <c r="E6426" s="106"/>
      <c r="F6426" s="106"/>
    </row>
    <row r="6427" spans="2:6" ht="12.75">
      <c r="B6427">
        <f t="shared" si="100"/>
      </c>
      <c r="C6427" s="104"/>
      <c r="E6427" s="106"/>
      <c r="F6427" s="106"/>
    </row>
    <row r="6428" spans="2:6" ht="12.75">
      <c r="B6428">
        <f t="shared" si="100"/>
      </c>
      <c r="C6428" s="104"/>
      <c r="E6428" s="106"/>
      <c r="F6428" s="106"/>
    </row>
    <row r="6429" spans="2:6" ht="12.75">
      <c r="B6429">
        <f t="shared" si="100"/>
      </c>
      <c r="C6429" s="104"/>
      <c r="E6429" s="106"/>
      <c r="F6429" s="106"/>
    </row>
    <row r="6430" spans="2:6" ht="12.75">
      <c r="B6430">
        <f t="shared" si="100"/>
      </c>
      <c r="C6430" s="104"/>
      <c r="E6430" s="106"/>
      <c r="F6430" s="106"/>
    </row>
    <row r="6431" spans="2:6" ht="12.75">
      <c r="B6431">
        <f t="shared" si="100"/>
      </c>
      <c r="C6431" s="104"/>
      <c r="E6431" s="106"/>
      <c r="F6431" s="106"/>
    </row>
    <row r="6432" spans="2:3" ht="12.75">
      <c r="B6432">
        <f t="shared" si="100"/>
      </c>
      <c r="C6432" s="104"/>
    </row>
    <row r="6433" spans="2:15" ht="12.75">
      <c r="B6433">
        <f t="shared" si="100"/>
      </c>
      <c r="C6433" s="104"/>
      <c r="I6433" s="106"/>
      <c r="N6433" s="106"/>
      <c r="O6433" s="106"/>
    </row>
    <row r="6434" spans="2:14" ht="12.75">
      <c r="B6434">
        <f t="shared" si="100"/>
      </c>
      <c r="C6434" s="104"/>
      <c r="G6434" s="106"/>
      <c r="H6434" s="106"/>
      <c r="I6434" s="106"/>
      <c r="L6434" s="106"/>
      <c r="N6434" s="106"/>
    </row>
    <row r="6435" spans="2:15" ht="12.75">
      <c r="B6435">
        <f t="shared" si="100"/>
      </c>
      <c r="C6435" s="104"/>
      <c r="H6435" s="106"/>
      <c r="M6435" s="106"/>
      <c r="O6435" s="106"/>
    </row>
    <row r="6436" spans="2:15" ht="12.75">
      <c r="B6436">
        <f t="shared" si="100"/>
      </c>
      <c r="C6436" s="104"/>
      <c r="G6436" s="106"/>
      <c r="L6436" s="106"/>
      <c r="O6436" s="106"/>
    </row>
    <row r="6437" spans="2:15" ht="12.75">
      <c r="B6437">
        <f t="shared" si="100"/>
      </c>
      <c r="C6437" s="104"/>
      <c r="O6437" s="106"/>
    </row>
    <row r="6438" spans="2:15" ht="12.75">
      <c r="B6438">
        <f t="shared" si="100"/>
      </c>
      <c r="C6438" s="104"/>
      <c r="G6438" s="106"/>
      <c r="H6438" s="106"/>
      <c r="I6438" s="106"/>
      <c r="L6438" s="106"/>
      <c r="M6438" s="106"/>
      <c r="N6438" s="106"/>
      <c r="O6438" s="106"/>
    </row>
    <row r="6439" spans="2:3" ht="12.75">
      <c r="B6439">
        <f t="shared" si="100"/>
      </c>
      <c r="C6439" s="104"/>
    </row>
    <row r="6440" spans="2:15" ht="12.75">
      <c r="B6440">
        <f t="shared" si="100"/>
      </c>
      <c r="C6440" s="104"/>
      <c r="I6440" s="106"/>
      <c r="N6440" s="106"/>
      <c r="O6440" s="106"/>
    </row>
    <row r="6441" spans="2:14" ht="12.75">
      <c r="B6441">
        <f t="shared" si="100"/>
      </c>
      <c r="C6441" s="104"/>
      <c r="F6441" s="106"/>
      <c r="G6441" s="106"/>
      <c r="H6441" s="106"/>
      <c r="I6441" s="106"/>
      <c r="K6441" s="106"/>
      <c r="L6441" s="106"/>
      <c r="M6441" s="106"/>
      <c r="N6441" s="106"/>
    </row>
    <row r="6442" spans="2:15" ht="12.75">
      <c r="B6442">
        <f t="shared" si="100"/>
      </c>
      <c r="C6442" s="104"/>
      <c r="G6442" s="106"/>
      <c r="H6442" s="106"/>
      <c r="I6442" s="106"/>
      <c r="K6442" s="106"/>
      <c r="L6442" s="106"/>
      <c r="M6442" s="106"/>
      <c r="N6442" s="106"/>
      <c r="O6442" s="106"/>
    </row>
    <row r="6443" spans="2:15" ht="12.75">
      <c r="B6443">
        <f t="shared" si="100"/>
      </c>
      <c r="C6443" s="104"/>
      <c r="E6443" s="106"/>
      <c r="F6443" s="106"/>
      <c r="G6443" s="106"/>
      <c r="H6443" s="106"/>
      <c r="I6443" s="106"/>
      <c r="K6443" s="106"/>
      <c r="L6443" s="106"/>
      <c r="M6443" s="106"/>
      <c r="N6443" s="106"/>
      <c r="O6443" s="106"/>
    </row>
    <row r="6444" spans="2:15" ht="12.75">
      <c r="B6444">
        <f t="shared" si="100"/>
      </c>
      <c r="C6444" s="104"/>
      <c r="O6444" s="106"/>
    </row>
    <row r="6445" spans="2:15" ht="12.75">
      <c r="B6445">
        <f t="shared" si="100"/>
      </c>
      <c r="C6445" s="104"/>
      <c r="E6445" s="106"/>
      <c r="F6445" s="106"/>
      <c r="G6445" s="106"/>
      <c r="H6445" s="106"/>
      <c r="I6445" s="106"/>
      <c r="K6445" s="106"/>
      <c r="L6445" s="106"/>
      <c r="M6445" s="106"/>
      <c r="N6445" s="106"/>
      <c r="O6445" s="106"/>
    </row>
    <row r="6446" spans="2:3" ht="12.75">
      <c r="B6446">
        <f t="shared" si="100"/>
      </c>
      <c r="C6446" s="104"/>
    </row>
    <row r="6447" spans="2:10" ht="12.75">
      <c r="B6447">
        <f t="shared" si="100"/>
      </c>
      <c r="C6447" s="104"/>
      <c r="H6447" s="106"/>
      <c r="I6447" s="106"/>
      <c r="J6447" s="106"/>
    </row>
    <row r="6448" spans="2:3" ht="12.75">
      <c r="B6448">
        <f t="shared" si="100"/>
      </c>
      <c r="C6448" s="104"/>
    </row>
    <row r="6449" spans="2:9" ht="12.75">
      <c r="B6449">
        <f t="shared" si="100"/>
      </c>
      <c r="C6449" s="104"/>
      <c r="H6449" s="106"/>
      <c r="I6449" s="106"/>
    </row>
    <row r="6450" spans="2:10" ht="12.75">
      <c r="B6450">
        <f t="shared" si="100"/>
      </c>
      <c r="C6450" s="104"/>
      <c r="H6450" s="106"/>
      <c r="I6450" s="106"/>
      <c r="J6450" s="106"/>
    </row>
    <row r="6451" spans="2:10" ht="12.75">
      <c r="B6451">
        <f t="shared" si="100"/>
      </c>
      <c r="C6451" s="104"/>
      <c r="H6451" s="106"/>
      <c r="I6451" s="106"/>
      <c r="J6451" s="106"/>
    </row>
    <row r="6452" spans="2:3" ht="12.75">
      <c r="B6452">
        <f t="shared" si="100"/>
      </c>
      <c r="C6452" s="104"/>
    </row>
    <row r="6453" spans="2:3" ht="12.75">
      <c r="B6453">
        <f t="shared" si="100"/>
      </c>
      <c r="C6453" s="104"/>
    </row>
    <row r="6454" spans="2:3" ht="12.75">
      <c r="B6454">
        <f t="shared" si="100"/>
      </c>
      <c r="C6454" s="104"/>
    </row>
    <row r="6455" spans="2:3" ht="12.75">
      <c r="B6455">
        <f t="shared" si="100"/>
      </c>
      <c r="C6455" s="104"/>
    </row>
    <row r="6456" spans="2:3" ht="12.75">
      <c r="B6456">
        <f t="shared" si="100"/>
      </c>
      <c r="C6456" s="104"/>
    </row>
    <row r="6457" spans="2:3" ht="12.75">
      <c r="B6457">
        <f t="shared" si="100"/>
      </c>
      <c r="C6457" s="104"/>
    </row>
    <row r="6458" spans="2:3" ht="12.75">
      <c r="B6458">
        <f t="shared" si="100"/>
      </c>
      <c r="C6458" s="104"/>
    </row>
    <row r="6459" spans="2:3" ht="12.75">
      <c r="B6459">
        <f t="shared" si="100"/>
      </c>
      <c r="C6459" s="104"/>
    </row>
    <row r="6460" spans="2:3" ht="12.75">
      <c r="B6460">
        <f t="shared" si="100"/>
      </c>
      <c r="C6460" s="104"/>
    </row>
    <row r="6461" spans="2:3" ht="12.75">
      <c r="B6461">
        <f t="shared" si="100"/>
      </c>
      <c r="C6461" s="104"/>
    </row>
    <row r="6462" spans="2:3" ht="12.75">
      <c r="B6462">
        <f t="shared" si="100"/>
      </c>
      <c r="C6462" s="104"/>
    </row>
    <row r="6463" spans="2:3" ht="12.75">
      <c r="B6463">
        <f t="shared" si="100"/>
      </c>
      <c r="C6463" s="104"/>
    </row>
    <row r="6464" spans="2:6" ht="12.75">
      <c r="B6464">
        <f t="shared" si="100"/>
      </c>
      <c r="C6464" s="104"/>
      <c r="F6464" s="106"/>
    </row>
    <row r="6465" spans="2:3" ht="12.75">
      <c r="B6465">
        <f t="shared" si="100"/>
      </c>
      <c r="C6465" s="104"/>
    </row>
    <row r="6466" spans="2:6" ht="12.75">
      <c r="B6466">
        <f aca="true" t="shared" si="101" ref="B6466:B6529">+C6466&amp;A6466</f>
      </c>
      <c r="C6466" s="104"/>
      <c r="F6466" s="106"/>
    </row>
    <row r="6467" spans="2:6" ht="12.75">
      <c r="B6467">
        <f t="shared" si="101"/>
      </c>
      <c r="C6467" s="104"/>
      <c r="F6467" s="106"/>
    </row>
    <row r="6468" spans="2:6" ht="12.75">
      <c r="B6468">
        <f t="shared" si="101"/>
      </c>
      <c r="C6468" s="104"/>
      <c r="F6468" s="106"/>
    </row>
    <row r="6469" spans="2:6" ht="12.75">
      <c r="B6469">
        <f t="shared" si="101"/>
      </c>
      <c r="C6469" s="104"/>
      <c r="E6469" s="106"/>
      <c r="F6469" s="106"/>
    </row>
    <row r="6470" spans="2:3" ht="12.75">
      <c r="B6470">
        <f t="shared" si="101"/>
      </c>
      <c r="C6470" s="104"/>
    </row>
    <row r="6471" spans="2:13" ht="12.75">
      <c r="B6471">
        <f t="shared" si="101"/>
      </c>
      <c r="C6471" s="104"/>
      <c r="H6471" s="106"/>
      <c r="M6471" s="106"/>
    </row>
    <row r="6472" spans="2:3" ht="12.75">
      <c r="B6472">
        <f t="shared" si="101"/>
      </c>
      <c r="C6472" s="104"/>
    </row>
    <row r="6473" spans="2:15" ht="12.75">
      <c r="B6473">
        <f t="shared" si="101"/>
      </c>
      <c r="C6473" s="104"/>
      <c r="G6473" s="106"/>
      <c r="H6473" s="106"/>
      <c r="L6473" s="106"/>
      <c r="M6473" s="106"/>
      <c r="O6473" s="106"/>
    </row>
    <row r="6474" spans="2:15" ht="12.75">
      <c r="B6474">
        <f t="shared" si="101"/>
      </c>
      <c r="C6474" s="104"/>
      <c r="O6474" s="106"/>
    </row>
    <row r="6475" spans="2:15" ht="12.75">
      <c r="B6475">
        <f t="shared" si="101"/>
      </c>
      <c r="C6475" s="104"/>
      <c r="I6475" s="106"/>
      <c r="N6475" s="106"/>
      <c r="O6475" s="106"/>
    </row>
    <row r="6476" spans="2:15" ht="12.75">
      <c r="B6476">
        <f t="shared" si="101"/>
      </c>
      <c r="C6476" s="104"/>
      <c r="G6476" s="106"/>
      <c r="H6476" s="106"/>
      <c r="I6476" s="106"/>
      <c r="L6476" s="106"/>
      <c r="M6476" s="106"/>
      <c r="N6476" s="106"/>
      <c r="O6476" s="106"/>
    </row>
    <row r="6477" spans="2:3" ht="12.75">
      <c r="B6477">
        <f t="shared" si="101"/>
      </c>
      <c r="C6477" s="104"/>
    </row>
    <row r="6478" spans="2:13" ht="12.75">
      <c r="B6478">
        <f t="shared" si="101"/>
      </c>
      <c r="C6478" s="104"/>
      <c r="H6478" s="106"/>
      <c r="M6478" s="106"/>
    </row>
    <row r="6479" spans="2:3" ht="12.75">
      <c r="B6479">
        <f t="shared" si="101"/>
      </c>
      <c r="C6479" s="104"/>
    </row>
    <row r="6480" spans="2:15" ht="12.75">
      <c r="B6480">
        <f t="shared" si="101"/>
      </c>
      <c r="C6480" s="104"/>
      <c r="F6480" s="106"/>
      <c r="G6480" s="106"/>
      <c r="H6480" s="106"/>
      <c r="I6480" s="106"/>
      <c r="K6480" s="106"/>
      <c r="L6480" s="106"/>
      <c r="M6480" s="106"/>
      <c r="N6480" s="106"/>
      <c r="O6480" s="106"/>
    </row>
    <row r="6481" spans="2:15" ht="12.75">
      <c r="B6481">
        <f t="shared" si="101"/>
      </c>
      <c r="C6481" s="104"/>
      <c r="O6481" s="106"/>
    </row>
    <row r="6482" spans="2:15" ht="12.75">
      <c r="B6482">
        <f t="shared" si="101"/>
      </c>
      <c r="C6482" s="104"/>
      <c r="G6482" s="106"/>
      <c r="I6482" s="106"/>
      <c r="K6482" s="106"/>
      <c r="L6482" s="106"/>
      <c r="M6482" s="106"/>
      <c r="N6482" s="106"/>
      <c r="O6482" s="106"/>
    </row>
    <row r="6483" spans="2:15" ht="12.75">
      <c r="B6483">
        <f t="shared" si="101"/>
      </c>
      <c r="C6483" s="104"/>
      <c r="F6483" s="106"/>
      <c r="G6483" s="106"/>
      <c r="H6483" s="106"/>
      <c r="I6483" s="106"/>
      <c r="K6483" s="106"/>
      <c r="L6483" s="106"/>
      <c r="M6483" s="106"/>
      <c r="N6483" s="106"/>
      <c r="O6483" s="106"/>
    </row>
    <row r="6484" spans="2:3" ht="12.75">
      <c r="B6484">
        <f t="shared" si="101"/>
      </c>
      <c r="C6484" s="104"/>
    </row>
    <row r="6485" spans="2:10" ht="12.75">
      <c r="B6485">
        <f t="shared" si="101"/>
      </c>
      <c r="C6485" s="104"/>
      <c r="H6485" s="106"/>
      <c r="I6485" s="106"/>
      <c r="J6485" s="106"/>
    </row>
    <row r="6486" spans="2:3" ht="12.75">
      <c r="B6486">
        <f t="shared" si="101"/>
      </c>
      <c r="C6486" s="104"/>
    </row>
    <row r="6487" spans="2:9" ht="12.75">
      <c r="B6487">
        <f t="shared" si="101"/>
      </c>
      <c r="C6487" s="104"/>
      <c r="H6487" s="106"/>
      <c r="I6487" s="106"/>
    </row>
    <row r="6488" spans="2:10" ht="12.75">
      <c r="B6488">
        <f t="shared" si="101"/>
      </c>
      <c r="C6488" s="104"/>
      <c r="H6488" s="106"/>
      <c r="I6488" s="106"/>
      <c r="J6488" s="106"/>
    </row>
    <row r="6489" spans="2:10" ht="12.75">
      <c r="B6489">
        <f t="shared" si="101"/>
      </c>
      <c r="C6489" s="104"/>
      <c r="H6489" s="106"/>
      <c r="I6489" s="106"/>
      <c r="J6489" s="106"/>
    </row>
    <row r="6490" spans="2:3" ht="12.75">
      <c r="B6490">
        <f t="shared" si="101"/>
      </c>
      <c r="C6490" s="104"/>
    </row>
    <row r="6491" spans="2:3" ht="12.75">
      <c r="B6491">
        <f t="shared" si="101"/>
      </c>
      <c r="C6491" s="104"/>
    </row>
    <row r="6492" spans="2:3" ht="12.75">
      <c r="B6492">
        <f t="shared" si="101"/>
      </c>
      <c r="C6492" s="104"/>
    </row>
    <row r="6493" spans="2:3" ht="12.75">
      <c r="B6493">
        <f t="shared" si="101"/>
      </c>
      <c r="C6493" s="104"/>
    </row>
    <row r="6494" spans="2:3" ht="12.75">
      <c r="B6494">
        <f t="shared" si="101"/>
      </c>
      <c r="C6494" s="104"/>
    </row>
    <row r="6495" spans="2:3" ht="12.75">
      <c r="B6495">
        <f t="shared" si="101"/>
      </c>
      <c r="C6495" s="104"/>
    </row>
    <row r="6496" spans="2:3" ht="12.75">
      <c r="B6496">
        <f t="shared" si="101"/>
      </c>
      <c r="C6496" s="104"/>
    </row>
    <row r="6497" spans="2:3" ht="12.75">
      <c r="B6497">
        <f t="shared" si="101"/>
      </c>
      <c r="C6497" s="104"/>
    </row>
    <row r="6498" spans="2:3" ht="12.75">
      <c r="B6498">
        <f t="shared" si="101"/>
      </c>
      <c r="C6498" s="104"/>
    </row>
    <row r="6499" spans="2:3" ht="12.75">
      <c r="B6499">
        <f t="shared" si="101"/>
      </c>
      <c r="C6499" s="104"/>
    </row>
    <row r="6500" spans="2:3" ht="12.75">
      <c r="B6500">
        <f t="shared" si="101"/>
      </c>
      <c r="C6500" s="104"/>
    </row>
    <row r="6501" spans="2:3" ht="12.75">
      <c r="B6501">
        <f t="shared" si="101"/>
      </c>
      <c r="C6501" s="104"/>
    </row>
    <row r="6502" spans="2:5" ht="12.75">
      <c r="B6502">
        <f t="shared" si="101"/>
      </c>
      <c r="C6502" s="104"/>
      <c r="E6502" s="106"/>
    </row>
    <row r="6503" spans="2:6" ht="12.75">
      <c r="B6503">
        <f t="shared" si="101"/>
      </c>
      <c r="C6503" s="104"/>
      <c r="E6503" s="106"/>
      <c r="F6503" s="106"/>
    </row>
    <row r="6504" spans="2:6" ht="12.75">
      <c r="B6504">
        <f t="shared" si="101"/>
      </c>
      <c r="C6504" s="104"/>
      <c r="E6504" s="106"/>
      <c r="F6504" s="106"/>
    </row>
    <row r="6505" spans="2:6" ht="12.75">
      <c r="B6505">
        <f t="shared" si="101"/>
      </c>
      <c r="C6505" s="104"/>
      <c r="E6505" s="106"/>
      <c r="F6505" s="106"/>
    </row>
    <row r="6506" spans="2:6" ht="12.75">
      <c r="B6506">
        <f t="shared" si="101"/>
      </c>
      <c r="C6506" s="104"/>
      <c r="E6506" s="106"/>
      <c r="F6506" s="106"/>
    </row>
    <row r="6507" spans="2:6" ht="12.75">
      <c r="B6507">
        <f t="shared" si="101"/>
      </c>
      <c r="C6507" s="104"/>
      <c r="E6507" s="106"/>
      <c r="F6507" s="106"/>
    </row>
    <row r="6508" spans="2:3" ht="12.75">
      <c r="B6508">
        <f t="shared" si="101"/>
      </c>
      <c r="C6508" s="104"/>
    </row>
    <row r="6509" spans="2:3" ht="12.75">
      <c r="B6509">
        <f t="shared" si="101"/>
      </c>
      <c r="C6509" s="104"/>
    </row>
    <row r="6510" spans="2:15" ht="12.75">
      <c r="B6510">
        <f t="shared" si="101"/>
      </c>
      <c r="C6510" s="104"/>
      <c r="G6510" s="106"/>
      <c r="H6510" s="106"/>
      <c r="I6510" s="106"/>
      <c r="L6510" s="106"/>
      <c r="M6510" s="106"/>
      <c r="O6510" s="106"/>
    </row>
    <row r="6511" spans="2:15" ht="12.75">
      <c r="B6511">
        <f t="shared" si="101"/>
      </c>
      <c r="C6511" s="104"/>
      <c r="O6511" s="106"/>
    </row>
    <row r="6512" spans="2:15" ht="12.75">
      <c r="B6512">
        <f t="shared" si="101"/>
      </c>
      <c r="C6512" s="104"/>
      <c r="I6512" s="106"/>
      <c r="N6512" s="106"/>
      <c r="O6512" s="106"/>
    </row>
    <row r="6513" spans="2:14" ht="12.75">
      <c r="B6513">
        <f t="shared" si="101"/>
      </c>
      <c r="C6513" s="104"/>
      <c r="H6513" s="106"/>
      <c r="M6513" s="106"/>
      <c r="N6513" s="106"/>
    </row>
    <row r="6514" spans="2:15" ht="12.75">
      <c r="B6514">
        <f t="shared" si="101"/>
      </c>
      <c r="C6514" s="104"/>
      <c r="G6514" s="106"/>
      <c r="H6514" s="106"/>
      <c r="I6514" s="106"/>
      <c r="L6514" s="106"/>
      <c r="M6514" s="106"/>
      <c r="N6514" s="106"/>
      <c r="O6514" s="106"/>
    </row>
    <row r="6515" spans="2:3" ht="12.75">
      <c r="B6515">
        <f t="shared" si="101"/>
      </c>
      <c r="C6515" s="104"/>
    </row>
    <row r="6516" spans="2:3" ht="12.75">
      <c r="B6516">
        <f t="shared" si="101"/>
      </c>
      <c r="C6516" s="104"/>
    </row>
    <row r="6517" spans="2:15" ht="12.75">
      <c r="B6517">
        <f t="shared" si="101"/>
      </c>
      <c r="C6517" s="104"/>
      <c r="F6517" s="106"/>
      <c r="G6517" s="106"/>
      <c r="H6517" s="106"/>
      <c r="I6517" s="106"/>
      <c r="K6517" s="106"/>
      <c r="L6517" s="106"/>
      <c r="M6517" s="106"/>
      <c r="N6517" s="106"/>
      <c r="O6517" s="106"/>
    </row>
    <row r="6518" spans="2:15" ht="12.75">
      <c r="B6518">
        <f t="shared" si="101"/>
      </c>
      <c r="C6518" s="104"/>
      <c r="O6518" s="106"/>
    </row>
    <row r="6519" spans="2:15" ht="12.75">
      <c r="B6519">
        <f t="shared" si="101"/>
      </c>
      <c r="C6519" s="104"/>
      <c r="G6519" s="106"/>
      <c r="H6519" s="106"/>
      <c r="I6519" s="106"/>
      <c r="K6519" s="106"/>
      <c r="L6519" s="106"/>
      <c r="M6519" s="106"/>
      <c r="N6519" s="106"/>
      <c r="O6519" s="106"/>
    </row>
    <row r="6520" spans="2:15" ht="12.75">
      <c r="B6520">
        <f t="shared" si="101"/>
      </c>
      <c r="C6520" s="104"/>
      <c r="F6520" s="106"/>
      <c r="G6520" s="106"/>
      <c r="H6520" s="106"/>
      <c r="I6520" s="106"/>
      <c r="K6520" s="106"/>
      <c r="L6520" s="106"/>
      <c r="M6520" s="106"/>
      <c r="N6520" s="106"/>
      <c r="O6520" s="106"/>
    </row>
    <row r="6521" spans="2:15" ht="12.75">
      <c r="B6521">
        <f t="shared" si="101"/>
      </c>
      <c r="C6521" s="104"/>
      <c r="F6521" s="106"/>
      <c r="G6521" s="106"/>
      <c r="H6521" s="106"/>
      <c r="I6521" s="106"/>
      <c r="K6521" s="106"/>
      <c r="L6521" s="106"/>
      <c r="M6521" s="106"/>
      <c r="N6521" s="106"/>
      <c r="O6521" s="106"/>
    </row>
    <row r="6522" spans="2:3" ht="12.75">
      <c r="B6522">
        <f t="shared" si="101"/>
      </c>
      <c r="C6522" s="104"/>
    </row>
    <row r="6523" spans="2:10" ht="12.75">
      <c r="B6523">
        <f t="shared" si="101"/>
      </c>
      <c r="C6523" s="104"/>
      <c r="H6523" s="106"/>
      <c r="I6523" s="106"/>
      <c r="J6523" s="106"/>
    </row>
    <row r="6524" spans="2:3" ht="12.75">
      <c r="B6524">
        <f t="shared" si="101"/>
      </c>
      <c r="C6524" s="104"/>
    </row>
    <row r="6525" spans="2:9" ht="12.75">
      <c r="B6525">
        <f t="shared" si="101"/>
      </c>
      <c r="C6525" s="104"/>
      <c r="H6525" s="106"/>
      <c r="I6525" s="106"/>
    </row>
    <row r="6526" spans="2:10" ht="12.75">
      <c r="B6526">
        <f t="shared" si="101"/>
      </c>
      <c r="C6526" s="104"/>
      <c r="H6526" s="106"/>
      <c r="I6526" s="106"/>
      <c r="J6526" s="106"/>
    </row>
    <row r="6527" spans="2:10" ht="12.75">
      <c r="B6527">
        <f t="shared" si="101"/>
      </c>
      <c r="C6527" s="104"/>
      <c r="H6527" s="106"/>
      <c r="I6527" s="106"/>
      <c r="J6527" s="106"/>
    </row>
    <row r="6528" spans="2:3" ht="12.75">
      <c r="B6528">
        <f t="shared" si="101"/>
      </c>
      <c r="C6528" s="104"/>
    </row>
    <row r="6529" spans="2:3" ht="12.75">
      <c r="B6529">
        <f t="shared" si="101"/>
      </c>
      <c r="C6529" s="104"/>
    </row>
    <row r="6530" spans="2:3" ht="12.75">
      <c r="B6530">
        <f aca="true" t="shared" si="102" ref="B6530:B6593">+C6530&amp;A6530</f>
      </c>
      <c r="C6530" s="104"/>
    </row>
    <row r="6531" spans="2:3" ht="12.75">
      <c r="B6531">
        <f t="shared" si="102"/>
      </c>
      <c r="C6531" s="104"/>
    </row>
    <row r="6532" spans="2:3" ht="12.75">
      <c r="B6532">
        <f t="shared" si="102"/>
      </c>
      <c r="C6532" s="104"/>
    </row>
    <row r="6533" spans="2:3" ht="12.75">
      <c r="B6533">
        <f t="shared" si="102"/>
      </c>
      <c r="C6533" s="104"/>
    </row>
    <row r="6534" spans="2:3" ht="12.75">
      <c r="B6534">
        <f t="shared" si="102"/>
      </c>
      <c r="C6534" s="104"/>
    </row>
    <row r="6535" spans="2:3" ht="12.75">
      <c r="B6535">
        <f t="shared" si="102"/>
      </c>
      <c r="C6535" s="104"/>
    </row>
    <row r="6536" spans="2:3" ht="12.75">
      <c r="B6536">
        <f t="shared" si="102"/>
      </c>
      <c r="C6536" s="104"/>
    </row>
    <row r="6537" spans="2:3" ht="12.75">
      <c r="B6537">
        <f t="shared" si="102"/>
      </c>
      <c r="C6537" s="104"/>
    </row>
    <row r="6538" spans="2:3" ht="12.75">
      <c r="B6538">
        <f t="shared" si="102"/>
      </c>
      <c r="C6538" s="104"/>
    </row>
    <row r="6539" spans="2:3" ht="12.75">
      <c r="B6539">
        <f t="shared" si="102"/>
      </c>
      <c r="C6539" s="104"/>
    </row>
    <row r="6540" spans="2:3" ht="12.75">
      <c r="B6540">
        <f t="shared" si="102"/>
      </c>
      <c r="C6540" s="104"/>
    </row>
    <row r="6541" spans="2:3" ht="12.75">
      <c r="B6541">
        <f t="shared" si="102"/>
      </c>
      <c r="C6541" s="104"/>
    </row>
    <row r="6542" spans="2:3" ht="12.75">
      <c r="B6542">
        <f t="shared" si="102"/>
      </c>
      <c r="C6542" s="104"/>
    </row>
    <row r="6543" spans="2:6" ht="12.75">
      <c r="B6543">
        <f t="shared" si="102"/>
      </c>
      <c r="C6543" s="104"/>
      <c r="F6543" s="106"/>
    </row>
    <row r="6544" spans="2:3" ht="12.75">
      <c r="B6544">
        <f t="shared" si="102"/>
      </c>
      <c r="C6544" s="104"/>
    </row>
    <row r="6545" spans="2:6" ht="12.75">
      <c r="B6545">
        <f t="shared" si="102"/>
      </c>
      <c r="C6545" s="104"/>
      <c r="E6545" s="106"/>
      <c r="F6545" s="106"/>
    </row>
    <row r="6546" spans="2:3" ht="12.75">
      <c r="B6546">
        <f t="shared" si="102"/>
      </c>
      <c r="C6546" s="104"/>
    </row>
    <row r="6547" spans="2:3" ht="12.75">
      <c r="B6547">
        <f t="shared" si="102"/>
      </c>
      <c r="C6547" s="104"/>
    </row>
    <row r="6548" spans="2:3" ht="12.75">
      <c r="B6548">
        <f t="shared" si="102"/>
      </c>
      <c r="C6548" s="104"/>
    </row>
    <row r="6549" spans="2:3" ht="12.75">
      <c r="B6549">
        <f t="shared" si="102"/>
      </c>
      <c r="C6549" s="104"/>
    </row>
    <row r="6550" spans="2:15" ht="12.75">
      <c r="B6550">
        <f t="shared" si="102"/>
      </c>
      <c r="C6550" s="104"/>
      <c r="O6550" s="106"/>
    </row>
    <row r="6551" spans="2:3" ht="12.75">
      <c r="B6551">
        <f t="shared" si="102"/>
      </c>
      <c r="C6551" s="104"/>
    </row>
    <row r="6552" spans="2:15" ht="12.75">
      <c r="B6552">
        <f t="shared" si="102"/>
      </c>
      <c r="C6552" s="104"/>
      <c r="O6552" s="106"/>
    </row>
    <row r="6553" spans="2:3" ht="12.75">
      <c r="B6553">
        <f t="shared" si="102"/>
      </c>
      <c r="C6553" s="104"/>
    </row>
    <row r="6554" spans="2:3" ht="12.75">
      <c r="B6554">
        <f t="shared" si="102"/>
      </c>
      <c r="C6554" s="104"/>
    </row>
    <row r="6555" spans="2:3" ht="12.75">
      <c r="B6555">
        <f t="shared" si="102"/>
      </c>
      <c r="C6555" s="104"/>
    </row>
    <row r="6556" spans="2:3" ht="12.75">
      <c r="B6556">
        <f t="shared" si="102"/>
      </c>
      <c r="C6556" s="104"/>
    </row>
    <row r="6557" spans="2:15" ht="12.75">
      <c r="B6557">
        <f t="shared" si="102"/>
      </c>
      <c r="C6557" s="104"/>
      <c r="O6557" s="106"/>
    </row>
    <row r="6558" spans="2:3" ht="12.75">
      <c r="B6558">
        <f t="shared" si="102"/>
      </c>
      <c r="C6558" s="104"/>
    </row>
    <row r="6559" spans="2:15" ht="12.75">
      <c r="B6559">
        <f t="shared" si="102"/>
      </c>
      <c r="C6559" s="104"/>
      <c r="O6559" s="106"/>
    </row>
    <row r="6560" spans="2:3" ht="12.75">
      <c r="B6560">
        <f t="shared" si="102"/>
      </c>
      <c r="C6560" s="104"/>
    </row>
    <row r="6561" spans="2:10" ht="12.75">
      <c r="B6561">
        <f t="shared" si="102"/>
      </c>
      <c r="C6561" s="104"/>
      <c r="J6561" s="106"/>
    </row>
    <row r="6562" spans="2:3" ht="12.75">
      <c r="B6562">
        <f t="shared" si="102"/>
      </c>
      <c r="C6562" s="104"/>
    </row>
    <row r="6563" spans="2:9" ht="12.75">
      <c r="B6563">
        <f t="shared" si="102"/>
      </c>
      <c r="C6563" s="104"/>
      <c r="H6563" s="106"/>
      <c r="I6563" s="106"/>
    </row>
    <row r="6564" spans="2:10" ht="12.75">
      <c r="B6564">
        <f t="shared" si="102"/>
      </c>
      <c r="C6564" s="104"/>
      <c r="H6564" s="106"/>
      <c r="J6564" s="106"/>
    </row>
    <row r="6565" spans="2:10" ht="12.75">
      <c r="B6565">
        <f t="shared" si="102"/>
      </c>
      <c r="C6565" s="104"/>
      <c r="H6565" s="106"/>
      <c r="I6565" s="106"/>
      <c r="J6565" s="106"/>
    </row>
    <row r="6566" spans="2:3" ht="12.75">
      <c r="B6566">
        <f t="shared" si="102"/>
      </c>
      <c r="C6566" s="104"/>
    </row>
    <row r="6567" spans="2:3" ht="12.75">
      <c r="B6567">
        <f t="shared" si="102"/>
      </c>
      <c r="C6567" s="104"/>
    </row>
    <row r="6568" spans="2:3" ht="12.75">
      <c r="B6568">
        <f t="shared" si="102"/>
      </c>
      <c r="C6568" s="104"/>
    </row>
    <row r="6569" spans="2:3" ht="12.75">
      <c r="B6569">
        <f t="shared" si="102"/>
      </c>
      <c r="C6569" s="104"/>
    </row>
    <row r="6570" spans="2:3" ht="12.75">
      <c r="B6570">
        <f t="shared" si="102"/>
      </c>
      <c r="C6570" s="104"/>
    </row>
    <row r="6571" spans="2:3" ht="12.75">
      <c r="B6571">
        <f t="shared" si="102"/>
      </c>
      <c r="C6571" s="104"/>
    </row>
    <row r="6572" spans="2:3" ht="12.75">
      <c r="B6572">
        <f t="shared" si="102"/>
      </c>
      <c r="C6572" s="104"/>
    </row>
    <row r="6573" spans="2:3" ht="12.75">
      <c r="B6573">
        <f t="shared" si="102"/>
      </c>
      <c r="C6573" s="104"/>
    </row>
    <row r="6574" spans="2:3" ht="12.75">
      <c r="B6574">
        <f t="shared" si="102"/>
      </c>
      <c r="C6574" s="104"/>
    </row>
    <row r="6575" spans="2:3" ht="12.75">
      <c r="B6575">
        <f t="shared" si="102"/>
      </c>
      <c r="C6575" s="104"/>
    </row>
    <row r="6576" spans="2:3" ht="12.75">
      <c r="B6576">
        <f t="shared" si="102"/>
      </c>
      <c r="C6576" s="104"/>
    </row>
    <row r="6577" spans="2:3" ht="12.75">
      <c r="B6577">
        <f t="shared" si="102"/>
      </c>
      <c r="C6577" s="104"/>
    </row>
    <row r="6578" spans="2:3" ht="12.75">
      <c r="B6578">
        <f t="shared" si="102"/>
      </c>
      <c r="C6578" s="104"/>
    </row>
    <row r="6579" spans="2:3" ht="12.75">
      <c r="B6579">
        <f t="shared" si="102"/>
      </c>
      <c r="C6579" s="104"/>
    </row>
    <row r="6580" spans="2:3" ht="12.75">
      <c r="B6580">
        <f t="shared" si="102"/>
      </c>
      <c r="C6580" s="104"/>
    </row>
    <row r="6581" spans="2:3" ht="12.75">
      <c r="B6581">
        <f t="shared" si="102"/>
      </c>
      <c r="C6581" s="104"/>
    </row>
    <row r="6582" spans="2:3" ht="12.75">
      <c r="B6582">
        <f t="shared" si="102"/>
      </c>
      <c r="C6582" s="104"/>
    </row>
    <row r="6583" spans="2:3" ht="12.75">
      <c r="B6583">
        <f t="shared" si="102"/>
      </c>
      <c r="C6583" s="104"/>
    </row>
    <row r="6584" spans="2:3" ht="12.75">
      <c r="B6584">
        <f t="shared" si="102"/>
      </c>
      <c r="C6584" s="104"/>
    </row>
    <row r="6585" spans="2:3" ht="12.75">
      <c r="B6585">
        <f t="shared" si="102"/>
      </c>
      <c r="C6585" s="104"/>
    </row>
    <row r="6586" spans="2:3" ht="12.75">
      <c r="B6586">
        <f t="shared" si="102"/>
      </c>
      <c r="C6586" s="104"/>
    </row>
    <row r="6587" spans="2:3" ht="12.75">
      <c r="B6587">
        <f t="shared" si="102"/>
      </c>
      <c r="C6587" s="104"/>
    </row>
    <row r="6588" spans="2:3" ht="12.75">
      <c r="B6588">
        <f t="shared" si="102"/>
      </c>
      <c r="C6588" s="104"/>
    </row>
    <row r="6589" spans="2:3" ht="12.75">
      <c r="B6589">
        <f t="shared" si="102"/>
      </c>
      <c r="C6589" s="104"/>
    </row>
    <row r="6590" spans="2:3" ht="12.75">
      <c r="B6590">
        <f t="shared" si="102"/>
      </c>
      <c r="C6590" s="104"/>
    </row>
    <row r="6591" spans="2:3" ht="12.75">
      <c r="B6591">
        <f t="shared" si="102"/>
      </c>
      <c r="C6591" s="104"/>
    </row>
    <row r="6592" spans="2:3" ht="12.75">
      <c r="B6592">
        <f t="shared" si="102"/>
      </c>
      <c r="C6592" s="104"/>
    </row>
    <row r="6593" spans="2:3" ht="12.75">
      <c r="B6593">
        <f t="shared" si="102"/>
      </c>
      <c r="C6593" s="104"/>
    </row>
    <row r="6594" spans="2:3" ht="12.75">
      <c r="B6594">
        <f aca="true" t="shared" si="103" ref="B6594:B6657">+C6594&amp;A6594</f>
      </c>
      <c r="C6594" s="104"/>
    </row>
    <row r="6595" spans="2:3" ht="12.75">
      <c r="B6595">
        <f t="shared" si="103"/>
      </c>
      <c r="C6595" s="104"/>
    </row>
    <row r="6596" spans="2:3" ht="12.75">
      <c r="B6596">
        <f t="shared" si="103"/>
      </c>
      <c r="C6596" s="104"/>
    </row>
    <row r="6597" spans="2:3" ht="12.75">
      <c r="B6597">
        <f t="shared" si="103"/>
      </c>
      <c r="C6597" s="104"/>
    </row>
    <row r="6598" spans="2:3" ht="12.75">
      <c r="B6598">
        <f t="shared" si="103"/>
      </c>
      <c r="C6598" s="104"/>
    </row>
    <row r="6599" spans="2:3" ht="12.75">
      <c r="B6599">
        <f t="shared" si="103"/>
      </c>
      <c r="C6599" s="104"/>
    </row>
    <row r="6600" spans="2:3" ht="12.75">
      <c r="B6600">
        <f t="shared" si="103"/>
      </c>
      <c r="C6600" s="104"/>
    </row>
    <row r="6601" spans="2:9" ht="12.75">
      <c r="B6601">
        <f t="shared" si="103"/>
      </c>
      <c r="C6601" s="104"/>
      <c r="H6601" s="106"/>
      <c r="I6601" s="106"/>
    </row>
    <row r="6602" spans="2:8" ht="12.75">
      <c r="B6602">
        <f t="shared" si="103"/>
      </c>
      <c r="C6602" s="104"/>
      <c r="H6602" s="106"/>
    </row>
    <row r="6603" spans="2:10" ht="12.75">
      <c r="B6603">
        <f t="shared" si="103"/>
      </c>
      <c r="C6603" s="104"/>
      <c r="H6603" s="106"/>
      <c r="I6603" s="106"/>
      <c r="J6603" s="106"/>
    </row>
    <row r="6604" spans="2:3" ht="12.75">
      <c r="B6604">
        <f t="shared" si="103"/>
      </c>
      <c r="C6604" s="104"/>
    </row>
    <row r="6605" spans="2:3" ht="12.75">
      <c r="B6605">
        <f t="shared" si="103"/>
      </c>
      <c r="C6605" s="104"/>
    </row>
    <row r="6606" spans="2:3" ht="12.75">
      <c r="B6606">
        <f t="shared" si="103"/>
      </c>
      <c r="C6606" s="104"/>
    </row>
    <row r="6607" spans="2:3" ht="12.75">
      <c r="B6607">
        <f t="shared" si="103"/>
      </c>
      <c r="C6607" s="104"/>
    </row>
    <row r="6608" spans="2:3" ht="12.75">
      <c r="B6608">
        <f t="shared" si="103"/>
      </c>
      <c r="C6608" s="104"/>
    </row>
    <row r="6609" spans="2:3" ht="12.75">
      <c r="B6609">
        <f t="shared" si="103"/>
      </c>
      <c r="C6609" s="104"/>
    </row>
    <row r="6610" spans="2:3" ht="12.75">
      <c r="B6610">
        <f t="shared" si="103"/>
      </c>
      <c r="C6610" s="104"/>
    </row>
    <row r="6611" spans="2:3" ht="12.75">
      <c r="B6611">
        <f t="shared" si="103"/>
      </c>
      <c r="C6611" s="104"/>
    </row>
    <row r="6612" spans="2:3" ht="12.75">
      <c r="B6612">
        <f t="shared" si="103"/>
      </c>
      <c r="C6612" s="104"/>
    </row>
    <row r="6613" spans="2:3" ht="12.75">
      <c r="B6613">
        <f t="shared" si="103"/>
      </c>
      <c r="C6613" s="104"/>
    </row>
    <row r="6614" spans="2:3" ht="12.75">
      <c r="B6614">
        <f t="shared" si="103"/>
      </c>
      <c r="C6614" s="104"/>
    </row>
    <row r="6615" spans="2:3" ht="12.75">
      <c r="B6615">
        <f t="shared" si="103"/>
      </c>
      <c r="C6615" s="104"/>
    </row>
    <row r="6616" spans="2:11" ht="12.75">
      <c r="B6616">
        <f t="shared" si="103"/>
      </c>
      <c r="C6616" s="104"/>
      <c r="E6616" s="106"/>
      <c r="F6616" s="106"/>
      <c r="K6616" s="106"/>
    </row>
    <row r="6617" spans="2:11" ht="12.75">
      <c r="B6617">
        <f t="shared" si="103"/>
      </c>
      <c r="C6617" s="104"/>
      <c r="E6617" s="106"/>
      <c r="F6617" s="106"/>
      <c r="K6617" s="106"/>
    </row>
    <row r="6618" spans="2:11" ht="12.75">
      <c r="B6618">
        <f t="shared" si="103"/>
      </c>
      <c r="C6618" s="104"/>
      <c r="E6618" s="106"/>
      <c r="F6618" s="106"/>
      <c r="K6618" s="106"/>
    </row>
    <row r="6619" spans="2:11" ht="12.75">
      <c r="B6619">
        <f t="shared" si="103"/>
      </c>
      <c r="C6619" s="104"/>
      <c r="E6619" s="106"/>
      <c r="F6619" s="106"/>
      <c r="K6619" s="106"/>
    </row>
    <row r="6620" spans="2:11" ht="12.75">
      <c r="B6620">
        <f t="shared" si="103"/>
      </c>
      <c r="C6620" s="104"/>
      <c r="E6620" s="106"/>
      <c r="F6620" s="106"/>
      <c r="K6620" s="106"/>
    </row>
    <row r="6621" spans="2:11" ht="12.75">
      <c r="B6621">
        <f t="shared" si="103"/>
      </c>
      <c r="C6621" s="104"/>
      <c r="E6621" s="106"/>
      <c r="F6621" s="106"/>
      <c r="K6621" s="106"/>
    </row>
    <row r="6622" spans="2:3" ht="12.75">
      <c r="B6622">
        <f t="shared" si="103"/>
      </c>
      <c r="C6622" s="104"/>
    </row>
    <row r="6623" spans="2:15" ht="12.75">
      <c r="B6623">
        <f t="shared" si="103"/>
      </c>
      <c r="C6623" s="104"/>
      <c r="I6623" s="106"/>
      <c r="N6623" s="106"/>
      <c r="O6623" s="106"/>
    </row>
    <row r="6624" spans="2:15" ht="12.75">
      <c r="B6624">
        <f t="shared" si="103"/>
      </c>
      <c r="C6624" s="104"/>
      <c r="I6624" s="106"/>
      <c r="N6624" s="106"/>
      <c r="O6624" s="106"/>
    </row>
    <row r="6625" spans="2:15" ht="12.75">
      <c r="B6625">
        <f t="shared" si="103"/>
      </c>
      <c r="C6625" s="104"/>
      <c r="O6625" s="106"/>
    </row>
    <row r="6626" spans="2:15" ht="12.75">
      <c r="B6626">
        <f t="shared" si="103"/>
      </c>
      <c r="C6626" s="104"/>
      <c r="O6626" s="106"/>
    </row>
    <row r="6627" spans="2:14" ht="12.75">
      <c r="B6627">
        <f t="shared" si="103"/>
      </c>
      <c r="C6627" s="104"/>
      <c r="I6627" s="106"/>
      <c r="N6627" s="106"/>
    </row>
    <row r="6628" spans="2:15" ht="12.75">
      <c r="B6628">
        <f t="shared" si="103"/>
      </c>
      <c r="C6628" s="104"/>
      <c r="I6628" s="106"/>
      <c r="N6628" s="106"/>
      <c r="O6628" s="106"/>
    </row>
    <row r="6629" spans="2:3" ht="12.75">
      <c r="B6629">
        <f t="shared" si="103"/>
      </c>
      <c r="C6629" s="104"/>
    </row>
    <row r="6630" spans="2:15" ht="12.75">
      <c r="B6630">
        <f t="shared" si="103"/>
      </c>
      <c r="C6630" s="104"/>
      <c r="I6630" s="106"/>
      <c r="N6630" s="106"/>
      <c r="O6630" s="106"/>
    </row>
    <row r="6631" spans="2:15" ht="12.75">
      <c r="B6631">
        <f t="shared" si="103"/>
      </c>
      <c r="C6631" s="104"/>
      <c r="I6631" s="106"/>
      <c r="L6631" s="106"/>
      <c r="M6631" s="106"/>
      <c r="N6631" s="106"/>
      <c r="O6631" s="106"/>
    </row>
    <row r="6632" spans="2:15" ht="12.75">
      <c r="B6632">
        <f t="shared" si="103"/>
      </c>
      <c r="C6632" s="104"/>
      <c r="O6632" s="106"/>
    </row>
    <row r="6633" spans="2:15" ht="12.75">
      <c r="B6633">
        <f t="shared" si="103"/>
      </c>
      <c r="C6633" s="104"/>
      <c r="O6633" s="106"/>
    </row>
    <row r="6634" spans="2:14" ht="12.75">
      <c r="B6634">
        <f t="shared" si="103"/>
      </c>
      <c r="C6634" s="104"/>
      <c r="G6634" s="106"/>
      <c r="I6634" s="106"/>
      <c r="K6634" s="106"/>
      <c r="L6634" s="106"/>
      <c r="M6634" s="106"/>
      <c r="N6634" s="106"/>
    </row>
    <row r="6635" spans="2:15" ht="12.75">
      <c r="B6635">
        <f t="shared" si="103"/>
      </c>
      <c r="C6635" s="104"/>
      <c r="G6635" s="106"/>
      <c r="I6635" s="106"/>
      <c r="K6635" s="106"/>
      <c r="L6635" s="106"/>
      <c r="M6635" s="106"/>
      <c r="N6635" s="106"/>
      <c r="O6635" s="106"/>
    </row>
    <row r="6636" spans="2:3" ht="12.75">
      <c r="B6636">
        <f t="shared" si="103"/>
      </c>
      <c r="C6636" s="104"/>
    </row>
    <row r="6637" spans="2:10" ht="12.75">
      <c r="B6637">
        <f t="shared" si="103"/>
      </c>
      <c r="C6637" s="104"/>
      <c r="H6637" s="106"/>
      <c r="I6637" s="106"/>
      <c r="J6637" s="106"/>
    </row>
    <row r="6638" spans="2:3" ht="12.75">
      <c r="B6638">
        <f t="shared" si="103"/>
      </c>
      <c r="C6638" s="104"/>
    </row>
    <row r="6639" spans="2:9" ht="12.75">
      <c r="B6639">
        <f t="shared" si="103"/>
      </c>
      <c r="C6639" s="104"/>
      <c r="H6639" s="106"/>
      <c r="I6639" s="106"/>
    </row>
    <row r="6640" spans="2:10" ht="12.75">
      <c r="B6640">
        <f t="shared" si="103"/>
      </c>
      <c r="C6640" s="104"/>
      <c r="H6640" s="106"/>
      <c r="I6640" s="106"/>
      <c r="J6640" s="106"/>
    </row>
    <row r="6641" spans="2:10" ht="12.75">
      <c r="B6641">
        <f t="shared" si="103"/>
      </c>
      <c r="C6641" s="104"/>
      <c r="H6641" s="106"/>
      <c r="I6641" s="106"/>
      <c r="J6641" s="106"/>
    </row>
    <row r="6642" spans="2:3" ht="12.75">
      <c r="B6642">
        <f t="shared" si="103"/>
      </c>
      <c r="C6642" s="104"/>
    </row>
    <row r="6643" spans="2:3" ht="12.75">
      <c r="B6643">
        <f t="shared" si="103"/>
      </c>
      <c r="C6643" s="104"/>
    </row>
    <row r="6644" spans="2:3" ht="12.75">
      <c r="B6644">
        <f t="shared" si="103"/>
      </c>
      <c r="C6644" s="104"/>
    </row>
    <row r="6645" spans="2:3" ht="12.75">
      <c r="B6645">
        <f t="shared" si="103"/>
      </c>
      <c r="C6645" s="104"/>
    </row>
    <row r="6646" spans="2:3" ht="12.75">
      <c r="B6646">
        <f t="shared" si="103"/>
      </c>
      <c r="C6646" s="104"/>
    </row>
    <row r="6647" spans="2:3" ht="12.75">
      <c r="B6647">
        <f t="shared" si="103"/>
      </c>
      <c r="C6647" s="104"/>
    </row>
    <row r="6648" spans="2:3" ht="12.75">
      <c r="B6648">
        <f t="shared" si="103"/>
      </c>
      <c r="C6648" s="104"/>
    </row>
    <row r="6649" spans="2:3" ht="12.75">
      <c r="B6649">
        <f t="shared" si="103"/>
      </c>
      <c r="C6649" s="104"/>
    </row>
    <row r="6650" spans="2:3" ht="12.75">
      <c r="B6650">
        <f t="shared" si="103"/>
      </c>
      <c r="C6650" s="104"/>
    </row>
    <row r="6651" spans="2:3" ht="12.75">
      <c r="B6651">
        <f t="shared" si="103"/>
      </c>
      <c r="C6651" s="104"/>
    </row>
    <row r="6652" spans="2:3" ht="12.75">
      <c r="B6652">
        <f t="shared" si="103"/>
      </c>
      <c r="C6652" s="104"/>
    </row>
    <row r="6653" spans="2:3" ht="12.75">
      <c r="B6653">
        <f t="shared" si="103"/>
      </c>
      <c r="C6653" s="104"/>
    </row>
    <row r="6654" spans="2:3" ht="12.75">
      <c r="B6654">
        <f t="shared" si="103"/>
      </c>
      <c r="C6654" s="104"/>
    </row>
    <row r="6655" spans="2:3" ht="12.75">
      <c r="B6655">
        <f t="shared" si="103"/>
      </c>
      <c r="C6655" s="104"/>
    </row>
    <row r="6656" spans="2:3" ht="12.75">
      <c r="B6656">
        <f t="shared" si="103"/>
      </c>
      <c r="C6656" s="104"/>
    </row>
    <row r="6657" spans="2:6" ht="12.75">
      <c r="B6657">
        <f t="shared" si="103"/>
      </c>
      <c r="C6657" s="104"/>
      <c r="F6657" s="106"/>
    </row>
    <row r="6658" spans="2:3" ht="12.75">
      <c r="B6658">
        <f aca="true" t="shared" si="104" ref="B6658:B6721">+C6658&amp;A6658</f>
      </c>
      <c r="C6658" s="104"/>
    </row>
    <row r="6659" spans="2:6" ht="12.75">
      <c r="B6659">
        <f t="shared" si="104"/>
      </c>
      <c r="C6659" s="104"/>
      <c r="E6659" s="106"/>
      <c r="F6659" s="106"/>
    </row>
    <row r="6660" spans="2:3" ht="12.75">
      <c r="B6660">
        <f t="shared" si="104"/>
      </c>
      <c r="C6660" s="104"/>
    </row>
    <row r="6661" spans="2:3" ht="12.75">
      <c r="B6661">
        <f t="shared" si="104"/>
      </c>
      <c r="C6661" s="104"/>
    </row>
    <row r="6662" spans="2:3" ht="12.75">
      <c r="B6662">
        <f t="shared" si="104"/>
      </c>
      <c r="C6662" s="104"/>
    </row>
    <row r="6663" spans="2:3" ht="12.75">
      <c r="B6663">
        <f t="shared" si="104"/>
      </c>
      <c r="C6663" s="104"/>
    </row>
    <row r="6664" spans="2:15" ht="12.75">
      <c r="B6664">
        <f t="shared" si="104"/>
      </c>
      <c r="C6664" s="104"/>
      <c r="I6664" s="106"/>
      <c r="N6664" s="106"/>
      <c r="O6664" s="106"/>
    </row>
    <row r="6665" spans="2:3" ht="12.75">
      <c r="B6665">
        <f t="shared" si="104"/>
      </c>
      <c r="C6665" s="104"/>
    </row>
    <row r="6666" spans="2:15" ht="12.75">
      <c r="B6666">
        <f t="shared" si="104"/>
      </c>
      <c r="C6666" s="104"/>
      <c r="I6666" s="106"/>
      <c r="N6666" s="106"/>
      <c r="O6666" s="106"/>
    </row>
    <row r="6667" spans="2:3" ht="12.75">
      <c r="B6667">
        <f t="shared" si="104"/>
      </c>
      <c r="C6667" s="104"/>
    </row>
    <row r="6668" spans="2:3" ht="12.75">
      <c r="B6668">
        <f t="shared" si="104"/>
      </c>
      <c r="C6668" s="104"/>
    </row>
    <row r="6669" spans="2:3" ht="12.75">
      <c r="B6669">
        <f t="shared" si="104"/>
      </c>
      <c r="C6669" s="104"/>
    </row>
    <row r="6670" spans="2:3" ht="12.75">
      <c r="B6670">
        <f t="shared" si="104"/>
      </c>
      <c r="C6670" s="104"/>
    </row>
    <row r="6671" spans="2:15" ht="12.75">
      <c r="B6671">
        <f t="shared" si="104"/>
      </c>
      <c r="C6671" s="104"/>
      <c r="F6671" s="106"/>
      <c r="G6671" s="106"/>
      <c r="H6671" s="106"/>
      <c r="I6671" s="106"/>
      <c r="K6671" s="106"/>
      <c r="L6671" s="106"/>
      <c r="M6671" s="106"/>
      <c r="N6671" s="106"/>
      <c r="O6671" s="106"/>
    </row>
    <row r="6672" spans="2:3" ht="12.75">
      <c r="B6672">
        <f t="shared" si="104"/>
      </c>
      <c r="C6672" s="104"/>
    </row>
    <row r="6673" spans="2:15" ht="12.75">
      <c r="B6673">
        <f t="shared" si="104"/>
      </c>
      <c r="C6673" s="104"/>
      <c r="F6673" s="106"/>
      <c r="G6673" s="106"/>
      <c r="H6673" s="106"/>
      <c r="I6673" s="106"/>
      <c r="K6673" s="106"/>
      <c r="L6673" s="106"/>
      <c r="M6673" s="106"/>
      <c r="N6673" s="106"/>
      <c r="O6673" s="106"/>
    </row>
    <row r="6674" spans="2:3" ht="12.75">
      <c r="B6674">
        <f t="shared" si="104"/>
      </c>
      <c r="C6674" s="104"/>
    </row>
    <row r="6675" spans="2:10" ht="12.75">
      <c r="B6675">
        <f t="shared" si="104"/>
      </c>
      <c r="C6675" s="104"/>
      <c r="H6675" s="106"/>
      <c r="I6675" s="106"/>
      <c r="J6675" s="106"/>
    </row>
    <row r="6676" spans="2:3" ht="12.75">
      <c r="B6676">
        <f t="shared" si="104"/>
      </c>
      <c r="C6676" s="104"/>
    </row>
    <row r="6677" spans="2:8" ht="12.75">
      <c r="B6677">
        <f t="shared" si="104"/>
      </c>
      <c r="C6677" s="104"/>
      <c r="H6677" s="106"/>
    </row>
    <row r="6678" spans="2:10" ht="12.75">
      <c r="B6678">
        <f t="shared" si="104"/>
      </c>
      <c r="C6678" s="104"/>
      <c r="H6678" s="106"/>
      <c r="I6678" s="106"/>
      <c r="J6678" s="106"/>
    </row>
    <row r="6679" spans="2:10" ht="12.75">
      <c r="B6679">
        <f t="shared" si="104"/>
      </c>
      <c r="C6679" s="104"/>
      <c r="H6679" s="106"/>
      <c r="I6679" s="106"/>
      <c r="J6679" s="106"/>
    </row>
    <row r="6680" spans="2:3" ht="12.75">
      <c r="B6680">
        <f t="shared" si="104"/>
      </c>
      <c r="C6680" s="104"/>
    </row>
    <row r="6681" spans="2:3" ht="12.75">
      <c r="B6681">
        <f t="shared" si="104"/>
      </c>
      <c r="C6681" s="104"/>
    </row>
    <row r="6682" spans="2:3" ht="12.75">
      <c r="B6682">
        <f t="shared" si="104"/>
      </c>
      <c r="C6682" s="104"/>
    </row>
    <row r="6683" spans="2:3" ht="12.75">
      <c r="B6683">
        <f t="shared" si="104"/>
      </c>
      <c r="C6683" s="104"/>
    </row>
    <row r="6684" spans="2:3" ht="12.75">
      <c r="B6684">
        <f t="shared" si="104"/>
      </c>
      <c r="C6684" s="104"/>
    </row>
    <row r="6685" spans="2:3" ht="12.75">
      <c r="B6685">
        <f t="shared" si="104"/>
      </c>
      <c r="C6685" s="104"/>
    </row>
    <row r="6686" spans="2:3" ht="12.75">
      <c r="B6686">
        <f t="shared" si="104"/>
      </c>
      <c r="C6686" s="104"/>
    </row>
    <row r="6687" spans="2:3" ht="12.75">
      <c r="B6687">
        <f t="shared" si="104"/>
      </c>
      <c r="C6687" s="104"/>
    </row>
    <row r="6688" spans="2:3" ht="12.75">
      <c r="B6688">
        <f t="shared" si="104"/>
      </c>
      <c r="C6688" s="104"/>
    </row>
    <row r="6689" spans="2:3" ht="12.75">
      <c r="B6689">
        <f t="shared" si="104"/>
      </c>
      <c r="C6689" s="104"/>
    </row>
    <row r="6690" spans="2:3" ht="12.75">
      <c r="B6690">
        <f t="shared" si="104"/>
      </c>
      <c r="C6690" s="104"/>
    </row>
    <row r="6691" spans="2:3" ht="12.75">
      <c r="B6691">
        <f t="shared" si="104"/>
      </c>
      <c r="C6691" s="104"/>
    </row>
    <row r="6692" spans="2:11" ht="12.75">
      <c r="B6692">
        <f t="shared" si="104"/>
      </c>
      <c r="C6692" s="104"/>
      <c r="E6692" s="106"/>
      <c r="F6692" s="106"/>
      <c r="K6692" s="106"/>
    </row>
    <row r="6693" spans="2:11" ht="12.75">
      <c r="B6693">
        <f t="shared" si="104"/>
      </c>
      <c r="C6693" s="104"/>
      <c r="E6693" s="106"/>
      <c r="F6693" s="106"/>
      <c r="K6693" s="106"/>
    </row>
    <row r="6694" spans="2:11" ht="12.75">
      <c r="B6694">
        <f t="shared" si="104"/>
      </c>
      <c r="C6694" s="104"/>
      <c r="E6694" s="106"/>
      <c r="F6694" s="106"/>
      <c r="K6694" s="106"/>
    </row>
    <row r="6695" spans="2:11" ht="12.75">
      <c r="B6695">
        <f t="shared" si="104"/>
      </c>
      <c r="C6695" s="104"/>
      <c r="E6695" s="106"/>
      <c r="F6695" s="106"/>
      <c r="K6695" s="106"/>
    </row>
    <row r="6696" spans="2:11" ht="12.75">
      <c r="B6696">
        <f t="shared" si="104"/>
      </c>
      <c r="C6696" s="104"/>
      <c r="E6696" s="106"/>
      <c r="F6696" s="106"/>
      <c r="K6696" s="106"/>
    </row>
    <row r="6697" spans="2:11" ht="12.75">
      <c r="B6697">
        <f t="shared" si="104"/>
      </c>
      <c r="C6697" s="104"/>
      <c r="E6697" s="106"/>
      <c r="F6697" s="106"/>
      <c r="K6697" s="106"/>
    </row>
    <row r="6698" spans="2:3" ht="12.75">
      <c r="B6698">
        <f t="shared" si="104"/>
      </c>
      <c r="C6698" s="104"/>
    </row>
    <row r="6699" spans="2:15" ht="12.75">
      <c r="B6699">
        <f t="shared" si="104"/>
      </c>
      <c r="C6699" s="104"/>
      <c r="H6699" s="106"/>
      <c r="I6699" s="106"/>
      <c r="M6699" s="106"/>
      <c r="N6699" s="106"/>
      <c r="O6699" s="106"/>
    </row>
    <row r="6700" spans="2:15" ht="12.75">
      <c r="B6700">
        <f t="shared" si="104"/>
      </c>
      <c r="C6700" s="104"/>
      <c r="H6700" s="106"/>
      <c r="I6700" s="106"/>
      <c r="M6700" s="106"/>
      <c r="N6700" s="106"/>
      <c r="O6700" s="106"/>
    </row>
    <row r="6701" spans="2:15" ht="12.75">
      <c r="B6701">
        <f t="shared" si="104"/>
      </c>
      <c r="C6701" s="104"/>
      <c r="G6701" s="106"/>
      <c r="H6701" s="106"/>
      <c r="I6701" s="106"/>
      <c r="L6701" s="106"/>
      <c r="M6701" s="106"/>
      <c r="N6701" s="106"/>
      <c r="O6701" s="106"/>
    </row>
    <row r="6702" spans="2:15" ht="12.75">
      <c r="B6702">
        <f t="shared" si="104"/>
      </c>
      <c r="C6702" s="104"/>
      <c r="H6702" s="106"/>
      <c r="I6702" s="106"/>
      <c r="M6702" s="106"/>
      <c r="N6702" s="106"/>
      <c r="O6702" s="106"/>
    </row>
    <row r="6703" spans="2:15" ht="12.75">
      <c r="B6703">
        <f t="shared" si="104"/>
      </c>
      <c r="C6703" s="104"/>
      <c r="I6703" s="106"/>
      <c r="N6703" s="106"/>
      <c r="O6703" s="106"/>
    </row>
    <row r="6704" spans="2:15" ht="12.75">
      <c r="B6704">
        <f t="shared" si="104"/>
      </c>
      <c r="C6704" s="104"/>
      <c r="G6704" s="106"/>
      <c r="H6704" s="106"/>
      <c r="I6704" s="106"/>
      <c r="L6704" s="106"/>
      <c r="M6704" s="106"/>
      <c r="N6704" s="106"/>
      <c r="O6704" s="106"/>
    </row>
    <row r="6705" spans="2:3" ht="12.75">
      <c r="B6705">
        <f t="shared" si="104"/>
      </c>
      <c r="C6705" s="104"/>
    </row>
    <row r="6706" spans="2:15" ht="12.75">
      <c r="B6706">
        <f t="shared" si="104"/>
      </c>
      <c r="C6706" s="104"/>
      <c r="H6706" s="106"/>
      <c r="I6706" s="106"/>
      <c r="M6706" s="106"/>
      <c r="N6706" s="106"/>
      <c r="O6706" s="106"/>
    </row>
    <row r="6707" spans="2:15" ht="12.75">
      <c r="B6707">
        <f t="shared" si="104"/>
      </c>
      <c r="C6707" s="104"/>
      <c r="G6707" s="106"/>
      <c r="H6707" s="106"/>
      <c r="I6707" s="106"/>
      <c r="L6707" s="106"/>
      <c r="M6707" s="106"/>
      <c r="N6707" s="106"/>
      <c r="O6707" s="106"/>
    </row>
    <row r="6708" spans="2:15" ht="12.75">
      <c r="B6708">
        <f t="shared" si="104"/>
      </c>
      <c r="C6708" s="104"/>
      <c r="E6708" s="106"/>
      <c r="F6708" s="106"/>
      <c r="G6708" s="106"/>
      <c r="H6708" s="106"/>
      <c r="I6708" s="106"/>
      <c r="J6708" s="106"/>
      <c r="K6708" s="106"/>
      <c r="L6708" s="106"/>
      <c r="M6708" s="106"/>
      <c r="N6708" s="106"/>
      <c r="O6708" s="106"/>
    </row>
    <row r="6709" spans="2:15" ht="12.75">
      <c r="B6709">
        <f t="shared" si="104"/>
      </c>
      <c r="C6709" s="104"/>
      <c r="F6709" s="106"/>
      <c r="G6709" s="106"/>
      <c r="H6709" s="106"/>
      <c r="I6709" s="106"/>
      <c r="K6709" s="106"/>
      <c r="L6709" s="106"/>
      <c r="M6709" s="106"/>
      <c r="N6709" s="106"/>
      <c r="O6709" s="106"/>
    </row>
    <row r="6710" spans="2:15" ht="12.75">
      <c r="B6710">
        <f t="shared" si="104"/>
      </c>
      <c r="C6710" s="104"/>
      <c r="E6710" s="106"/>
      <c r="F6710" s="106"/>
      <c r="G6710" s="106"/>
      <c r="H6710" s="106"/>
      <c r="I6710" s="106"/>
      <c r="J6710" s="106"/>
      <c r="K6710" s="106"/>
      <c r="L6710" s="106"/>
      <c r="M6710" s="106"/>
      <c r="N6710" s="106"/>
      <c r="O6710" s="106"/>
    </row>
    <row r="6711" spans="2:15" ht="12.75">
      <c r="B6711">
        <f t="shared" si="104"/>
      </c>
      <c r="C6711" s="104"/>
      <c r="E6711" s="106"/>
      <c r="F6711" s="106"/>
      <c r="G6711" s="106"/>
      <c r="H6711" s="106"/>
      <c r="I6711" s="106"/>
      <c r="J6711" s="106"/>
      <c r="K6711" s="106"/>
      <c r="L6711" s="106"/>
      <c r="M6711" s="106"/>
      <c r="N6711" s="106"/>
      <c r="O6711" s="106"/>
    </row>
    <row r="6712" spans="2:3" ht="12.75">
      <c r="B6712">
        <f t="shared" si="104"/>
      </c>
      <c r="C6712" s="104"/>
    </row>
    <row r="6713" spans="2:10" ht="12.75">
      <c r="B6713">
        <f t="shared" si="104"/>
      </c>
      <c r="C6713" s="104"/>
      <c r="H6713" s="106"/>
      <c r="I6713" s="106"/>
      <c r="J6713" s="106"/>
    </row>
    <row r="6714" spans="2:3" ht="12.75">
      <c r="B6714">
        <f t="shared" si="104"/>
      </c>
      <c r="C6714" s="104"/>
    </row>
    <row r="6715" spans="2:10" ht="12.75">
      <c r="B6715">
        <f t="shared" si="104"/>
      </c>
      <c r="C6715" s="104"/>
      <c r="H6715" s="106"/>
      <c r="I6715" s="106"/>
      <c r="J6715" s="106"/>
    </row>
    <row r="6716" spans="2:10" ht="12.75">
      <c r="B6716">
        <f t="shared" si="104"/>
      </c>
      <c r="C6716" s="104"/>
      <c r="H6716" s="106"/>
      <c r="I6716" s="106"/>
      <c r="J6716" s="106"/>
    </row>
    <row r="6717" spans="2:10" ht="12.75">
      <c r="B6717">
        <f t="shared" si="104"/>
      </c>
      <c r="C6717" s="104"/>
      <c r="H6717" s="106"/>
      <c r="I6717" s="106"/>
      <c r="J6717" s="106"/>
    </row>
    <row r="6718" spans="2:3" ht="12.75">
      <c r="B6718">
        <f t="shared" si="104"/>
      </c>
      <c r="C6718" s="104"/>
    </row>
    <row r="6719" spans="2:3" ht="12.75">
      <c r="B6719">
        <f t="shared" si="104"/>
      </c>
      <c r="C6719" s="104"/>
    </row>
    <row r="6720" spans="2:3" ht="12.75">
      <c r="B6720">
        <f t="shared" si="104"/>
      </c>
      <c r="C6720" s="104"/>
    </row>
    <row r="6721" spans="2:3" ht="12.75">
      <c r="B6721">
        <f t="shared" si="104"/>
      </c>
      <c r="C6721" s="104"/>
    </row>
    <row r="6722" spans="2:3" ht="12.75">
      <c r="B6722">
        <f aca="true" t="shared" si="105" ref="B6722:B6785">+C6722&amp;A6722</f>
      </c>
      <c r="C6722" s="104"/>
    </row>
    <row r="6723" spans="2:3" ht="12.75">
      <c r="B6723">
        <f t="shared" si="105"/>
      </c>
      <c r="C6723" s="104"/>
    </row>
    <row r="6724" spans="2:3" ht="12.75">
      <c r="B6724">
        <f t="shared" si="105"/>
      </c>
      <c r="C6724" s="104"/>
    </row>
    <row r="6725" spans="2:3" ht="12.75">
      <c r="B6725">
        <f t="shared" si="105"/>
      </c>
      <c r="C6725" s="104"/>
    </row>
    <row r="6726" spans="2:3" ht="12.75">
      <c r="B6726">
        <f t="shared" si="105"/>
      </c>
      <c r="C6726" s="104"/>
    </row>
    <row r="6727" spans="2:3" ht="12.75">
      <c r="B6727">
        <f t="shared" si="105"/>
      </c>
      <c r="C6727" s="104"/>
    </row>
    <row r="6728" spans="2:3" ht="12.75">
      <c r="B6728">
        <f t="shared" si="105"/>
      </c>
      <c r="C6728" s="104"/>
    </row>
    <row r="6729" spans="2:3" ht="12.75">
      <c r="B6729">
        <f t="shared" si="105"/>
      </c>
      <c r="C6729" s="104"/>
    </row>
    <row r="6730" spans="2:6" ht="12.75">
      <c r="B6730">
        <f t="shared" si="105"/>
      </c>
      <c r="C6730" s="104"/>
      <c r="E6730" s="106"/>
      <c r="F6730" s="106"/>
    </row>
    <row r="6731" spans="2:6" ht="12.75">
      <c r="B6731">
        <f t="shared" si="105"/>
      </c>
      <c r="C6731" s="104"/>
      <c r="E6731" s="106"/>
      <c r="F6731" s="106"/>
    </row>
    <row r="6732" spans="2:6" ht="12.75">
      <c r="B6732">
        <f t="shared" si="105"/>
      </c>
      <c r="C6732" s="104"/>
      <c r="E6732" s="106"/>
      <c r="F6732" s="106"/>
    </row>
    <row r="6733" spans="2:6" ht="12.75">
      <c r="B6733">
        <f t="shared" si="105"/>
      </c>
      <c r="C6733" s="104"/>
      <c r="E6733" s="106"/>
      <c r="F6733" s="106"/>
    </row>
    <row r="6734" spans="2:6" ht="12.75">
      <c r="B6734">
        <f t="shared" si="105"/>
      </c>
      <c r="C6734" s="104"/>
      <c r="E6734" s="106"/>
      <c r="F6734" s="106"/>
    </row>
    <row r="6735" spans="2:6" ht="12.75">
      <c r="B6735">
        <f t="shared" si="105"/>
      </c>
      <c r="C6735" s="104"/>
      <c r="E6735" s="106"/>
      <c r="F6735" s="106"/>
    </row>
    <row r="6736" spans="2:3" ht="12.75">
      <c r="B6736">
        <f t="shared" si="105"/>
      </c>
      <c r="C6736" s="104"/>
    </row>
    <row r="6737" spans="2:15" ht="12.75">
      <c r="B6737">
        <f t="shared" si="105"/>
      </c>
      <c r="C6737" s="104"/>
      <c r="I6737" s="106"/>
      <c r="N6737" s="106"/>
      <c r="O6737" s="106"/>
    </row>
    <row r="6738" spans="2:15" ht="12.75">
      <c r="B6738">
        <f t="shared" si="105"/>
      </c>
      <c r="C6738" s="104"/>
      <c r="I6738" s="106"/>
      <c r="N6738" s="106"/>
      <c r="O6738" s="106"/>
    </row>
    <row r="6739" spans="2:15" ht="12.75">
      <c r="B6739">
        <f t="shared" si="105"/>
      </c>
      <c r="C6739" s="104"/>
      <c r="I6739" s="106"/>
      <c r="N6739" s="106"/>
      <c r="O6739" s="106"/>
    </row>
    <row r="6740" spans="2:15" ht="12.75">
      <c r="B6740">
        <f t="shared" si="105"/>
      </c>
      <c r="C6740" s="104"/>
      <c r="I6740" s="106"/>
      <c r="N6740" s="106"/>
      <c r="O6740" s="106"/>
    </row>
    <row r="6741" spans="2:15" ht="12.75">
      <c r="B6741">
        <f t="shared" si="105"/>
      </c>
      <c r="C6741" s="104"/>
      <c r="I6741" s="106"/>
      <c r="N6741" s="106"/>
      <c r="O6741" s="106"/>
    </row>
    <row r="6742" spans="2:15" ht="12.75">
      <c r="B6742">
        <f t="shared" si="105"/>
      </c>
      <c r="C6742" s="104"/>
      <c r="I6742" s="106"/>
      <c r="N6742" s="106"/>
      <c r="O6742" s="106"/>
    </row>
    <row r="6743" spans="2:3" ht="12.75">
      <c r="B6743">
        <f t="shared" si="105"/>
      </c>
      <c r="C6743" s="104"/>
    </row>
    <row r="6744" spans="2:15" ht="12.75">
      <c r="B6744">
        <f t="shared" si="105"/>
      </c>
      <c r="C6744" s="104"/>
      <c r="I6744" s="106"/>
      <c r="N6744" s="106"/>
      <c r="O6744" s="106"/>
    </row>
    <row r="6745" spans="2:15" ht="12.75">
      <c r="B6745">
        <f t="shared" si="105"/>
      </c>
      <c r="C6745" s="104"/>
      <c r="G6745" s="106"/>
      <c r="I6745" s="106"/>
      <c r="L6745" s="106"/>
      <c r="M6745" s="106"/>
      <c r="N6745" s="106"/>
      <c r="O6745" s="106"/>
    </row>
    <row r="6746" spans="2:15" ht="12.75">
      <c r="B6746">
        <f t="shared" si="105"/>
      </c>
      <c r="C6746" s="104"/>
      <c r="G6746" s="106"/>
      <c r="I6746" s="106"/>
      <c r="K6746" s="106"/>
      <c r="L6746" s="106"/>
      <c r="M6746" s="106"/>
      <c r="N6746" s="106"/>
      <c r="O6746" s="106"/>
    </row>
    <row r="6747" spans="2:15" ht="12.75">
      <c r="B6747">
        <f t="shared" si="105"/>
      </c>
      <c r="C6747" s="104"/>
      <c r="I6747" s="106"/>
      <c r="K6747" s="106"/>
      <c r="L6747" s="106"/>
      <c r="M6747" s="106"/>
      <c r="N6747" s="106"/>
      <c r="O6747" s="106"/>
    </row>
    <row r="6748" spans="2:15" ht="12.75">
      <c r="B6748">
        <f t="shared" si="105"/>
      </c>
      <c r="C6748" s="104"/>
      <c r="F6748" s="106"/>
      <c r="G6748" s="106"/>
      <c r="H6748" s="106"/>
      <c r="I6748" s="106"/>
      <c r="K6748" s="106"/>
      <c r="L6748" s="106"/>
      <c r="M6748" s="106"/>
      <c r="N6748" s="106"/>
      <c r="O6748" s="106"/>
    </row>
    <row r="6749" spans="2:15" ht="12.75">
      <c r="B6749">
        <f t="shared" si="105"/>
      </c>
      <c r="C6749" s="104"/>
      <c r="F6749" s="106"/>
      <c r="G6749" s="106"/>
      <c r="H6749" s="106"/>
      <c r="I6749" s="106"/>
      <c r="K6749" s="106"/>
      <c r="L6749" s="106"/>
      <c r="M6749" s="106"/>
      <c r="N6749" s="106"/>
      <c r="O6749" s="106"/>
    </row>
    <row r="6750" spans="2:3" ht="12.75">
      <c r="B6750">
        <f t="shared" si="105"/>
      </c>
      <c r="C6750" s="104"/>
    </row>
    <row r="6751" spans="2:10" ht="12.75">
      <c r="B6751">
        <f t="shared" si="105"/>
      </c>
      <c r="C6751" s="104"/>
      <c r="H6751" s="106"/>
      <c r="I6751" s="106"/>
      <c r="J6751" s="106"/>
    </row>
    <row r="6752" spans="2:3" ht="12.75">
      <c r="B6752">
        <f t="shared" si="105"/>
      </c>
      <c r="C6752" s="104"/>
    </row>
    <row r="6753" spans="2:10" ht="12.75">
      <c r="B6753">
        <f t="shared" si="105"/>
      </c>
      <c r="C6753" s="104"/>
      <c r="H6753" s="106"/>
      <c r="I6753" s="106"/>
      <c r="J6753" s="106"/>
    </row>
    <row r="6754" spans="2:10" ht="12.75">
      <c r="B6754">
        <f t="shared" si="105"/>
      </c>
      <c r="C6754" s="104"/>
      <c r="H6754" s="106"/>
      <c r="I6754" s="106"/>
      <c r="J6754" s="106"/>
    </row>
    <row r="6755" spans="2:10" ht="12.75">
      <c r="B6755">
        <f t="shared" si="105"/>
      </c>
      <c r="C6755" s="104"/>
      <c r="H6755" s="106"/>
      <c r="I6755" s="106"/>
      <c r="J6755" s="106"/>
    </row>
    <row r="6756" spans="2:3" ht="12.75">
      <c r="B6756">
        <f t="shared" si="105"/>
      </c>
      <c r="C6756" s="104"/>
    </row>
    <row r="6757" spans="2:3" ht="12.75">
      <c r="B6757">
        <f t="shared" si="105"/>
      </c>
      <c r="C6757" s="104"/>
    </row>
    <row r="6758" spans="2:3" ht="12.75">
      <c r="B6758">
        <f t="shared" si="105"/>
      </c>
      <c r="C6758" s="104"/>
    </row>
    <row r="6759" spans="2:3" ht="12.75">
      <c r="B6759">
        <f t="shared" si="105"/>
      </c>
      <c r="C6759" s="104"/>
    </row>
    <row r="6760" spans="2:3" ht="12.75">
      <c r="B6760">
        <f t="shared" si="105"/>
      </c>
      <c r="C6760" s="104"/>
    </row>
    <row r="6761" spans="2:3" ht="12.75">
      <c r="B6761">
        <f t="shared" si="105"/>
      </c>
      <c r="C6761" s="104"/>
    </row>
    <row r="6762" spans="2:3" ht="12.75">
      <c r="B6762">
        <f t="shared" si="105"/>
      </c>
      <c r="C6762" s="104"/>
    </row>
    <row r="6763" spans="2:3" ht="12.75">
      <c r="B6763">
        <f t="shared" si="105"/>
      </c>
      <c r="C6763" s="104"/>
    </row>
    <row r="6764" spans="2:3" ht="12.75">
      <c r="B6764">
        <f t="shared" si="105"/>
      </c>
      <c r="C6764" s="104"/>
    </row>
    <row r="6765" spans="2:3" ht="12.75">
      <c r="B6765">
        <f t="shared" si="105"/>
      </c>
      <c r="C6765" s="104"/>
    </row>
    <row r="6766" spans="2:3" ht="12.75">
      <c r="B6766">
        <f t="shared" si="105"/>
      </c>
      <c r="C6766" s="104"/>
    </row>
    <row r="6767" spans="2:3" ht="12.75">
      <c r="B6767">
        <f t="shared" si="105"/>
      </c>
      <c r="C6767" s="104"/>
    </row>
    <row r="6768" spans="2:6" ht="12.75">
      <c r="B6768">
        <f t="shared" si="105"/>
      </c>
      <c r="C6768" s="104"/>
      <c r="E6768" s="106"/>
      <c r="F6768" s="106"/>
    </row>
    <row r="6769" spans="2:6" ht="12.75">
      <c r="B6769">
        <f t="shared" si="105"/>
      </c>
      <c r="C6769" s="104"/>
      <c r="E6769" s="106"/>
      <c r="F6769" s="106"/>
    </row>
    <row r="6770" spans="2:6" ht="12.75">
      <c r="B6770">
        <f t="shared" si="105"/>
      </c>
      <c r="C6770" s="104"/>
      <c r="E6770" s="106"/>
      <c r="F6770" s="106"/>
    </row>
    <row r="6771" spans="2:6" ht="12.75">
      <c r="B6771">
        <f t="shared" si="105"/>
      </c>
      <c r="C6771" s="104"/>
      <c r="E6771" s="106"/>
      <c r="F6771" s="106"/>
    </row>
    <row r="6772" spans="2:6" ht="12.75">
      <c r="B6772">
        <f t="shared" si="105"/>
      </c>
      <c r="C6772" s="104"/>
      <c r="E6772" s="106"/>
      <c r="F6772" s="106"/>
    </row>
    <row r="6773" spans="2:6" ht="12.75">
      <c r="B6773">
        <f t="shared" si="105"/>
      </c>
      <c r="C6773" s="104"/>
      <c r="E6773" s="106"/>
      <c r="F6773" s="106"/>
    </row>
    <row r="6774" spans="2:3" ht="12.75">
      <c r="B6774">
        <f t="shared" si="105"/>
      </c>
      <c r="C6774" s="104"/>
    </row>
    <row r="6775" spans="2:15" ht="12.75">
      <c r="B6775">
        <f t="shared" si="105"/>
      </c>
      <c r="C6775" s="104"/>
      <c r="I6775" s="106"/>
      <c r="N6775" s="106"/>
      <c r="O6775" s="106"/>
    </row>
    <row r="6776" spans="2:15" ht="12.75">
      <c r="B6776">
        <f t="shared" si="105"/>
      </c>
      <c r="C6776" s="104"/>
      <c r="H6776" s="106"/>
      <c r="I6776" s="106"/>
      <c r="M6776" s="106"/>
      <c r="N6776" s="106"/>
      <c r="O6776" s="106"/>
    </row>
    <row r="6777" spans="2:15" ht="12.75">
      <c r="B6777">
        <f t="shared" si="105"/>
      </c>
      <c r="C6777" s="104"/>
      <c r="O6777" s="106"/>
    </row>
    <row r="6778" spans="2:15" ht="12.75">
      <c r="B6778">
        <f t="shared" si="105"/>
      </c>
      <c r="C6778" s="104"/>
      <c r="I6778" s="106"/>
      <c r="N6778" s="106"/>
      <c r="O6778" s="106"/>
    </row>
    <row r="6779" spans="2:15" ht="12.75">
      <c r="B6779">
        <f t="shared" si="105"/>
      </c>
      <c r="C6779" s="104"/>
      <c r="I6779" s="106"/>
      <c r="N6779" s="106"/>
      <c r="O6779" s="106"/>
    </row>
    <row r="6780" spans="2:15" ht="12.75">
      <c r="B6780">
        <f t="shared" si="105"/>
      </c>
      <c r="C6780" s="104"/>
      <c r="H6780" s="106"/>
      <c r="I6780" s="106"/>
      <c r="M6780" s="106"/>
      <c r="N6780" s="106"/>
      <c r="O6780" s="106"/>
    </row>
    <row r="6781" spans="2:3" ht="12.75">
      <c r="B6781">
        <f t="shared" si="105"/>
      </c>
      <c r="C6781" s="104"/>
    </row>
    <row r="6782" spans="2:15" ht="12.75">
      <c r="B6782">
        <f t="shared" si="105"/>
      </c>
      <c r="C6782" s="104"/>
      <c r="I6782" s="106"/>
      <c r="N6782" s="106"/>
      <c r="O6782" s="106"/>
    </row>
    <row r="6783" spans="2:15" ht="12.75">
      <c r="B6783">
        <f t="shared" si="105"/>
      </c>
      <c r="C6783" s="104"/>
      <c r="G6783" s="106"/>
      <c r="H6783" s="106"/>
      <c r="I6783" s="106"/>
      <c r="L6783" s="106"/>
      <c r="M6783" s="106"/>
      <c r="N6783" s="106"/>
      <c r="O6783" s="106"/>
    </row>
    <row r="6784" spans="2:15" ht="12.75">
      <c r="B6784">
        <f t="shared" si="105"/>
      </c>
      <c r="C6784" s="104"/>
      <c r="O6784" s="106"/>
    </row>
    <row r="6785" spans="2:15" ht="12.75">
      <c r="B6785">
        <f t="shared" si="105"/>
      </c>
      <c r="C6785" s="104"/>
      <c r="G6785" s="106"/>
      <c r="I6785" s="106"/>
      <c r="K6785" s="106"/>
      <c r="L6785" s="106"/>
      <c r="M6785" s="106"/>
      <c r="N6785" s="106"/>
      <c r="O6785" s="106"/>
    </row>
    <row r="6786" spans="2:15" ht="12.75">
      <c r="B6786">
        <f aca="true" t="shared" si="106" ref="B6786:B6849">+C6786&amp;A6786</f>
      </c>
      <c r="C6786" s="104"/>
      <c r="F6786" s="106"/>
      <c r="G6786" s="106"/>
      <c r="H6786" s="106"/>
      <c r="I6786" s="106"/>
      <c r="K6786" s="106"/>
      <c r="L6786" s="106"/>
      <c r="M6786" s="106"/>
      <c r="N6786" s="106"/>
      <c r="O6786" s="106"/>
    </row>
    <row r="6787" spans="2:15" ht="12.75">
      <c r="B6787">
        <f t="shared" si="106"/>
      </c>
      <c r="C6787" s="104"/>
      <c r="F6787" s="106"/>
      <c r="G6787" s="106"/>
      <c r="H6787" s="106"/>
      <c r="I6787" s="106"/>
      <c r="K6787" s="106"/>
      <c r="L6787" s="106"/>
      <c r="M6787" s="106"/>
      <c r="N6787" s="106"/>
      <c r="O6787" s="106"/>
    </row>
    <row r="6788" spans="2:3" ht="12.75">
      <c r="B6788">
        <f t="shared" si="106"/>
      </c>
      <c r="C6788" s="104"/>
    </row>
    <row r="6789" spans="2:10" ht="12.75">
      <c r="B6789">
        <f t="shared" si="106"/>
      </c>
      <c r="C6789" s="104"/>
      <c r="H6789" s="106"/>
      <c r="I6789" s="106"/>
      <c r="J6789" s="106"/>
    </row>
    <row r="6790" spans="2:3" ht="12.75">
      <c r="B6790">
        <f t="shared" si="106"/>
      </c>
      <c r="C6790" s="104"/>
    </row>
    <row r="6791" spans="2:9" ht="12.75">
      <c r="B6791">
        <f t="shared" si="106"/>
      </c>
      <c r="C6791" s="104"/>
      <c r="H6791" s="106"/>
      <c r="I6791" s="106"/>
    </row>
    <row r="6792" spans="2:10" ht="12.75">
      <c r="B6792">
        <f t="shared" si="106"/>
      </c>
      <c r="C6792" s="104"/>
      <c r="H6792" s="106"/>
      <c r="I6792" s="106"/>
      <c r="J6792" s="106"/>
    </row>
    <row r="6793" spans="2:10" ht="12.75">
      <c r="B6793">
        <f t="shared" si="106"/>
      </c>
      <c r="C6793" s="104"/>
      <c r="H6793" s="106"/>
      <c r="I6793" s="106"/>
      <c r="J6793" s="106"/>
    </row>
    <row r="6794" spans="2:3" ht="12.75">
      <c r="B6794">
        <f t="shared" si="106"/>
      </c>
      <c r="C6794" s="104"/>
    </row>
    <row r="6795" spans="2:3" ht="12.75">
      <c r="B6795">
        <f t="shared" si="106"/>
      </c>
      <c r="C6795" s="104"/>
    </row>
    <row r="6796" spans="2:3" ht="12.75">
      <c r="B6796">
        <f t="shared" si="106"/>
      </c>
      <c r="C6796" s="104"/>
    </row>
    <row r="6797" spans="2:3" ht="12.75">
      <c r="B6797">
        <f t="shared" si="106"/>
      </c>
      <c r="C6797" s="104"/>
    </row>
    <row r="6798" spans="2:3" ht="12.75">
      <c r="B6798">
        <f t="shared" si="106"/>
      </c>
      <c r="C6798" s="104"/>
    </row>
    <row r="6799" spans="2:3" ht="12.75">
      <c r="B6799">
        <f t="shared" si="106"/>
      </c>
      <c r="C6799" s="104"/>
    </row>
    <row r="6800" spans="2:3" ht="12.75">
      <c r="B6800">
        <f t="shared" si="106"/>
      </c>
      <c r="C6800" s="104"/>
    </row>
    <row r="6801" spans="2:3" ht="12.75">
      <c r="B6801">
        <f t="shared" si="106"/>
      </c>
      <c r="C6801" s="104"/>
    </row>
    <row r="6802" spans="2:3" ht="12.75">
      <c r="B6802">
        <f t="shared" si="106"/>
      </c>
      <c r="C6802" s="104"/>
    </row>
    <row r="6803" spans="2:3" ht="12.75">
      <c r="B6803">
        <f t="shared" si="106"/>
      </c>
      <c r="C6803" s="104"/>
    </row>
    <row r="6804" spans="2:3" ht="12.75">
      <c r="B6804">
        <f t="shared" si="106"/>
      </c>
      <c r="C6804" s="104"/>
    </row>
    <row r="6805" spans="2:3" ht="12.75">
      <c r="B6805">
        <f t="shared" si="106"/>
      </c>
      <c r="C6805" s="104"/>
    </row>
    <row r="6806" spans="2:6" ht="12.75">
      <c r="B6806">
        <f t="shared" si="106"/>
      </c>
      <c r="C6806" s="104"/>
      <c r="E6806" s="106"/>
      <c r="F6806" s="106"/>
    </row>
    <row r="6807" spans="2:6" ht="12.75">
      <c r="B6807">
        <f t="shared" si="106"/>
      </c>
      <c r="C6807" s="104"/>
      <c r="E6807" s="106"/>
      <c r="F6807" s="106"/>
    </row>
    <row r="6808" spans="2:6" ht="12.75">
      <c r="B6808">
        <f t="shared" si="106"/>
      </c>
      <c r="C6808" s="104"/>
      <c r="E6808" s="106"/>
      <c r="F6808" s="106"/>
    </row>
    <row r="6809" spans="2:6" ht="12.75">
      <c r="B6809">
        <f t="shared" si="106"/>
      </c>
      <c r="C6809" s="104"/>
      <c r="E6809" s="106"/>
      <c r="F6809" s="106"/>
    </row>
    <row r="6810" spans="2:6" ht="12.75">
      <c r="B6810">
        <f t="shared" si="106"/>
      </c>
      <c r="C6810" s="104"/>
      <c r="E6810" s="106"/>
      <c r="F6810" s="106"/>
    </row>
    <row r="6811" spans="2:6" ht="12.75">
      <c r="B6811">
        <f t="shared" si="106"/>
      </c>
      <c r="C6811" s="104"/>
      <c r="E6811" s="106"/>
      <c r="F6811" s="106"/>
    </row>
    <row r="6812" spans="2:3" ht="12.75">
      <c r="B6812">
        <f t="shared" si="106"/>
      </c>
      <c r="C6812" s="104"/>
    </row>
    <row r="6813" spans="2:15" ht="12.75">
      <c r="B6813">
        <f t="shared" si="106"/>
      </c>
      <c r="C6813" s="104"/>
      <c r="I6813" s="106"/>
      <c r="N6813" s="106"/>
      <c r="O6813" s="106"/>
    </row>
    <row r="6814" spans="2:15" ht="12.75">
      <c r="B6814">
        <f t="shared" si="106"/>
      </c>
      <c r="C6814" s="104"/>
      <c r="H6814" s="106"/>
      <c r="I6814" s="106"/>
      <c r="M6814" s="106"/>
      <c r="N6814" s="106"/>
      <c r="O6814" s="106"/>
    </row>
    <row r="6815" spans="2:15" ht="12.75">
      <c r="B6815">
        <f t="shared" si="106"/>
      </c>
      <c r="C6815" s="104"/>
      <c r="H6815" s="106"/>
      <c r="I6815" s="106"/>
      <c r="M6815" s="106"/>
      <c r="N6815" s="106"/>
      <c r="O6815" s="106"/>
    </row>
    <row r="6816" spans="2:15" ht="12.75">
      <c r="B6816">
        <f t="shared" si="106"/>
      </c>
      <c r="C6816" s="104"/>
      <c r="H6816" s="106"/>
      <c r="I6816" s="106"/>
      <c r="M6816" s="106"/>
      <c r="N6816" s="106"/>
      <c r="O6816" s="106"/>
    </row>
    <row r="6817" spans="2:15" ht="12.75">
      <c r="B6817">
        <f t="shared" si="106"/>
      </c>
      <c r="C6817" s="104"/>
      <c r="I6817" s="106"/>
      <c r="N6817" s="106"/>
      <c r="O6817" s="106"/>
    </row>
    <row r="6818" spans="2:15" ht="12.75">
      <c r="B6818">
        <f t="shared" si="106"/>
      </c>
      <c r="C6818" s="104"/>
      <c r="H6818" s="106"/>
      <c r="I6818" s="106"/>
      <c r="M6818" s="106"/>
      <c r="N6818" s="106"/>
      <c r="O6818" s="106"/>
    </row>
    <row r="6819" spans="2:3" ht="12.75">
      <c r="B6819">
        <f t="shared" si="106"/>
      </c>
      <c r="C6819" s="104"/>
    </row>
    <row r="6820" spans="2:15" ht="12.75">
      <c r="B6820">
        <f t="shared" si="106"/>
      </c>
      <c r="C6820" s="104"/>
      <c r="I6820" s="106"/>
      <c r="N6820" s="106"/>
      <c r="O6820" s="106"/>
    </row>
    <row r="6821" spans="2:15" ht="12.75">
      <c r="B6821">
        <f t="shared" si="106"/>
      </c>
      <c r="C6821" s="104"/>
      <c r="G6821" s="106"/>
      <c r="H6821" s="106"/>
      <c r="I6821" s="106"/>
      <c r="L6821" s="106"/>
      <c r="M6821" s="106"/>
      <c r="N6821" s="106"/>
      <c r="O6821" s="106"/>
    </row>
    <row r="6822" spans="2:15" ht="12.75">
      <c r="B6822">
        <f t="shared" si="106"/>
      </c>
      <c r="C6822" s="104"/>
      <c r="F6822" s="106"/>
      <c r="G6822" s="106"/>
      <c r="H6822" s="106"/>
      <c r="I6822" s="106"/>
      <c r="J6822" s="106"/>
      <c r="K6822" s="106"/>
      <c r="L6822" s="106"/>
      <c r="M6822" s="106"/>
      <c r="N6822" s="106"/>
      <c r="O6822" s="106"/>
    </row>
    <row r="6823" spans="2:15" ht="12.75">
      <c r="B6823">
        <f t="shared" si="106"/>
      </c>
      <c r="C6823" s="104"/>
      <c r="F6823" s="106"/>
      <c r="G6823" s="106"/>
      <c r="H6823" s="106"/>
      <c r="I6823" s="106"/>
      <c r="K6823" s="106"/>
      <c r="L6823" s="106"/>
      <c r="M6823" s="106"/>
      <c r="N6823" s="106"/>
      <c r="O6823" s="106"/>
    </row>
    <row r="6824" spans="2:15" ht="12.75">
      <c r="B6824">
        <f t="shared" si="106"/>
      </c>
      <c r="C6824" s="104"/>
      <c r="F6824" s="106"/>
      <c r="G6824" s="106"/>
      <c r="H6824" s="106"/>
      <c r="I6824" s="106"/>
      <c r="K6824" s="106"/>
      <c r="L6824" s="106"/>
      <c r="M6824" s="106"/>
      <c r="N6824" s="106"/>
      <c r="O6824" s="106"/>
    </row>
    <row r="6825" spans="2:15" ht="12.75">
      <c r="B6825">
        <f t="shared" si="106"/>
      </c>
      <c r="C6825" s="104"/>
      <c r="E6825" s="106"/>
      <c r="F6825" s="106"/>
      <c r="G6825" s="106"/>
      <c r="H6825" s="106"/>
      <c r="I6825" s="106"/>
      <c r="J6825" s="106"/>
      <c r="K6825" s="106"/>
      <c r="L6825" s="106"/>
      <c r="M6825" s="106"/>
      <c r="N6825" s="106"/>
      <c r="O6825" s="106"/>
    </row>
    <row r="6826" spans="2:3" ht="12.75">
      <c r="B6826">
        <f t="shared" si="106"/>
      </c>
      <c r="C6826" s="104"/>
    </row>
    <row r="6827" spans="2:10" ht="12.75">
      <c r="B6827">
        <f t="shared" si="106"/>
      </c>
      <c r="C6827" s="104"/>
      <c r="H6827" s="106"/>
      <c r="I6827" s="106"/>
      <c r="J6827" s="106"/>
    </row>
    <row r="6828" spans="2:3" ht="12.75">
      <c r="B6828">
        <f t="shared" si="106"/>
      </c>
      <c r="C6828" s="104"/>
    </row>
    <row r="6829" spans="2:10" ht="12.75">
      <c r="B6829">
        <f t="shared" si="106"/>
      </c>
      <c r="C6829" s="104"/>
      <c r="H6829" s="106"/>
      <c r="I6829" s="106"/>
      <c r="J6829" s="106"/>
    </row>
    <row r="6830" spans="2:10" ht="12.75">
      <c r="B6830">
        <f t="shared" si="106"/>
      </c>
      <c r="C6830" s="104"/>
      <c r="H6830" s="106"/>
      <c r="I6830" s="106"/>
      <c r="J6830" s="106"/>
    </row>
    <row r="6831" spans="2:10" ht="12.75">
      <c r="B6831">
        <f t="shared" si="106"/>
      </c>
      <c r="C6831" s="104"/>
      <c r="H6831" s="106"/>
      <c r="I6831" s="106"/>
      <c r="J6831" s="106"/>
    </row>
    <row r="6832" spans="2:3" ht="12.75">
      <c r="B6832">
        <f t="shared" si="106"/>
      </c>
      <c r="C6832" s="104"/>
    </row>
    <row r="6833" spans="2:3" ht="12.75">
      <c r="B6833">
        <f t="shared" si="106"/>
      </c>
      <c r="C6833" s="104"/>
    </row>
    <row r="6834" spans="2:3" ht="12.75">
      <c r="B6834">
        <f t="shared" si="106"/>
      </c>
      <c r="C6834" s="104"/>
    </row>
    <row r="6835" spans="2:3" ht="12.75">
      <c r="B6835">
        <f t="shared" si="106"/>
      </c>
      <c r="C6835" s="104"/>
    </row>
    <row r="6836" spans="2:3" ht="12.75">
      <c r="B6836">
        <f t="shared" si="106"/>
      </c>
      <c r="C6836" s="104"/>
    </row>
    <row r="6837" spans="2:3" ht="12.75">
      <c r="B6837">
        <f t="shared" si="106"/>
      </c>
      <c r="C6837" s="104"/>
    </row>
    <row r="6838" spans="2:3" ht="12.75">
      <c r="B6838">
        <f t="shared" si="106"/>
      </c>
      <c r="C6838" s="104"/>
    </row>
    <row r="6839" spans="2:3" ht="12.75">
      <c r="B6839">
        <f t="shared" si="106"/>
      </c>
      <c r="C6839" s="104"/>
    </row>
    <row r="6840" spans="2:3" ht="12.75">
      <c r="B6840">
        <f t="shared" si="106"/>
      </c>
      <c r="C6840" s="104"/>
    </row>
    <row r="6841" spans="2:3" ht="12.75">
      <c r="B6841">
        <f t="shared" si="106"/>
      </c>
      <c r="C6841" s="104"/>
    </row>
    <row r="6842" spans="2:3" ht="12.75">
      <c r="B6842">
        <f t="shared" si="106"/>
      </c>
      <c r="C6842" s="104"/>
    </row>
    <row r="6843" spans="2:3" ht="12.75">
      <c r="B6843">
        <f t="shared" si="106"/>
      </c>
      <c r="C6843" s="104"/>
    </row>
    <row r="6844" spans="2:6" ht="12.75">
      <c r="B6844">
        <f t="shared" si="106"/>
      </c>
      <c r="C6844" s="104"/>
      <c r="E6844" s="106"/>
      <c r="F6844" s="106"/>
    </row>
    <row r="6845" spans="2:6" ht="12.75">
      <c r="B6845">
        <f t="shared" si="106"/>
      </c>
      <c r="C6845" s="104"/>
      <c r="E6845" s="106"/>
      <c r="F6845" s="106"/>
    </row>
    <row r="6846" spans="2:6" ht="12.75">
      <c r="B6846">
        <f t="shared" si="106"/>
      </c>
      <c r="C6846" s="104"/>
      <c r="E6846" s="106"/>
      <c r="F6846" s="106"/>
    </row>
    <row r="6847" spans="2:6" ht="12.75">
      <c r="B6847">
        <f t="shared" si="106"/>
      </c>
      <c r="C6847" s="104"/>
      <c r="E6847" s="106"/>
      <c r="F6847" s="106"/>
    </row>
    <row r="6848" spans="2:6" ht="12.75">
      <c r="B6848">
        <f t="shared" si="106"/>
      </c>
      <c r="C6848" s="104"/>
      <c r="E6848" s="106"/>
      <c r="F6848" s="106"/>
    </row>
    <row r="6849" spans="2:6" ht="12.75">
      <c r="B6849">
        <f t="shared" si="106"/>
      </c>
      <c r="C6849" s="104"/>
      <c r="E6849" s="106"/>
      <c r="F6849" s="106"/>
    </row>
    <row r="6850" spans="2:3" ht="12.75">
      <c r="B6850">
        <f aca="true" t="shared" si="107" ref="B6850:B6913">+C6850&amp;A6850</f>
      </c>
      <c r="C6850" s="104"/>
    </row>
    <row r="6851" spans="2:15" ht="12.75">
      <c r="B6851">
        <f t="shared" si="107"/>
      </c>
      <c r="C6851" s="104"/>
      <c r="H6851" s="106"/>
      <c r="I6851" s="106"/>
      <c r="M6851" s="106"/>
      <c r="N6851" s="106"/>
      <c r="O6851" s="106"/>
    </row>
    <row r="6852" spans="2:15" ht="12.75">
      <c r="B6852">
        <f t="shared" si="107"/>
      </c>
      <c r="C6852" s="104"/>
      <c r="G6852" s="106"/>
      <c r="H6852" s="106"/>
      <c r="I6852" s="106"/>
      <c r="L6852" s="106"/>
      <c r="M6852" s="106"/>
      <c r="N6852" s="106"/>
      <c r="O6852" s="106"/>
    </row>
    <row r="6853" spans="2:15" ht="12.75">
      <c r="B6853">
        <f t="shared" si="107"/>
      </c>
      <c r="C6853" s="104"/>
      <c r="G6853" s="106"/>
      <c r="H6853" s="106"/>
      <c r="I6853" s="106"/>
      <c r="L6853" s="106"/>
      <c r="N6853" s="106"/>
      <c r="O6853" s="106"/>
    </row>
    <row r="6854" spans="2:15" ht="12.75">
      <c r="B6854">
        <f t="shared" si="107"/>
      </c>
      <c r="C6854" s="104"/>
      <c r="H6854" s="106"/>
      <c r="I6854" s="106"/>
      <c r="M6854" s="106"/>
      <c r="N6854" s="106"/>
      <c r="O6854" s="106"/>
    </row>
    <row r="6855" spans="2:15" ht="12.75">
      <c r="B6855">
        <f t="shared" si="107"/>
      </c>
      <c r="C6855" s="104"/>
      <c r="O6855" s="106"/>
    </row>
    <row r="6856" spans="2:15" ht="12.75">
      <c r="B6856">
        <f t="shared" si="107"/>
      </c>
      <c r="C6856" s="104"/>
      <c r="G6856" s="106"/>
      <c r="H6856" s="106"/>
      <c r="I6856" s="106"/>
      <c r="L6856" s="106"/>
      <c r="M6856" s="106"/>
      <c r="N6856" s="106"/>
      <c r="O6856" s="106"/>
    </row>
    <row r="6857" spans="2:3" ht="12.75">
      <c r="B6857">
        <f t="shared" si="107"/>
      </c>
      <c r="C6857" s="104"/>
    </row>
    <row r="6858" spans="2:15" ht="12.75">
      <c r="B6858">
        <f t="shared" si="107"/>
      </c>
      <c r="C6858" s="104"/>
      <c r="H6858" s="106"/>
      <c r="I6858" s="106"/>
      <c r="M6858" s="106"/>
      <c r="N6858" s="106"/>
      <c r="O6858" s="106"/>
    </row>
    <row r="6859" spans="2:15" ht="12.75">
      <c r="B6859">
        <f t="shared" si="107"/>
      </c>
      <c r="C6859" s="104"/>
      <c r="F6859" s="106"/>
      <c r="G6859" s="106"/>
      <c r="H6859" s="106"/>
      <c r="I6859" s="106"/>
      <c r="K6859" s="106"/>
      <c r="L6859" s="106"/>
      <c r="M6859" s="106"/>
      <c r="N6859" s="106"/>
      <c r="O6859" s="106"/>
    </row>
    <row r="6860" spans="2:15" ht="12.75">
      <c r="B6860">
        <f t="shared" si="107"/>
      </c>
      <c r="C6860" s="104"/>
      <c r="E6860" s="106"/>
      <c r="F6860" s="106"/>
      <c r="G6860" s="106"/>
      <c r="H6860" s="106"/>
      <c r="I6860" s="106"/>
      <c r="J6860" s="106"/>
      <c r="K6860" s="106"/>
      <c r="L6860" s="106"/>
      <c r="M6860" s="106"/>
      <c r="N6860" s="106"/>
      <c r="O6860" s="106"/>
    </row>
    <row r="6861" spans="2:15" ht="12.75">
      <c r="B6861">
        <f t="shared" si="107"/>
      </c>
      <c r="C6861" s="104"/>
      <c r="F6861" s="106"/>
      <c r="G6861" s="106"/>
      <c r="H6861" s="106"/>
      <c r="I6861" s="106"/>
      <c r="K6861" s="106"/>
      <c r="L6861" s="106"/>
      <c r="M6861" s="106"/>
      <c r="N6861" s="106"/>
      <c r="O6861" s="106"/>
    </row>
    <row r="6862" spans="2:15" ht="12.75">
      <c r="B6862">
        <f t="shared" si="107"/>
      </c>
      <c r="C6862" s="104"/>
      <c r="O6862" s="106"/>
    </row>
    <row r="6863" spans="2:15" ht="12.75">
      <c r="B6863">
        <f t="shared" si="107"/>
      </c>
      <c r="C6863" s="104"/>
      <c r="E6863" s="106"/>
      <c r="F6863" s="106"/>
      <c r="G6863" s="106"/>
      <c r="H6863" s="106"/>
      <c r="I6863" s="106"/>
      <c r="J6863" s="106"/>
      <c r="K6863" s="106"/>
      <c r="L6863" s="106"/>
      <c r="M6863" s="106"/>
      <c r="N6863" s="106"/>
      <c r="O6863" s="106"/>
    </row>
    <row r="6864" spans="2:3" ht="12.75">
      <c r="B6864">
        <f t="shared" si="107"/>
      </c>
      <c r="C6864" s="104"/>
    </row>
    <row r="6865" spans="2:10" ht="12.75">
      <c r="B6865">
        <f t="shared" si="107"/>
      </c>
      <c r="C6865" s="104"/>
      <c r="H6865" s="106"/>
      <c r="I6865" s="106"/>
      <c r="J6865" s="106"/>
    </row>
    <row r="6866" spans="2:3" ht="12.75">
      <c r="B6866">
        <f t="shared" si="107"/>
      </c>
      <c r="C6866" s="104"/>
    </row>
    <row r="6867" spans="2:10" ht="12.75">
      <c r="B6867">
        <f t="shared" si="107"/>
      </c>
      <c r="C6867" s="104"/>
      <c r="H6867" s="106"/>
      <c r="I6867" s="106"/>
      <c r="J6867" s="106"/>
    </row>
    <row r="6868" spans="2:10" ht="12.75">
      <c r="B6868">
        <f t="shared" si="107"/>
      </c>
      <c r="C6868" s="104"/>
      <c r="H6868" s="106"/>
      <c r="I6868" s="106"/>
      <c r="J6868" s="106"/>
    </row>
    <row r="6869" spans="2:10" ht="12.75">
      <c r="B6869">
        <f t="shared" si="107"/>
      </c>
      <c r="C6869" s="104"/>
      <c r="H6869" s="106"/>
      <c r="I6869" s="106"/>
      <c r="J6869" s="106"/>
    </row>
    <row r="6870" spans="2:3" ht="12.75">
      <c r="B6870">
        <f t="shared" si="107"/>
      </c>
      <c r="C6870" s="104"/>
    </row>
    <row r="6871" spans="2:3" ht="12.75">
      <c r="B6871">
        <f t="shared" si="107"/>
      </c>
      <c r="C6871" s="104"/>
    </row>
    <row r="6872" spans="2:3" ht="12.75">
      <c r="B6872">
        <f t="shared" si="107"/>
      </c>
      <c r="C6872" s="104"/>
    </row>
    <row r="6873" spans="2:3" ht="12.75">
      <c r="B6873">
        <f t="shared" si="107"/>
      </c>
      <c r="C6873" s="104"/>
    </row>
    <row r="6874" spans="2:3" ht="12.75">
      <c r="B6874">
        <f t="shared" si="107"/>
      </c>
      <c r="C6874" s="104"/>
    </row>
    <row r="6875" spans="2:3" ht="12.75">
      <c r="B6875">
        <f t="shared" si="107"/>
      </c>
      <c r="C6875" s="104"/>
    </row>
    <row r="6876" spans="2:3" ht="12.75">
      <c r="B6876">
        <f t="shared" si="107"/>
      </c>
      <c r="C6876" s="104"/>
    </row>
    <row r="6877" spans="2:3" ht="12.75">
      <c r="B6877">
        <f t="shared" si="107"/>
      </c>
      <c r="C6877" s="104"/>
    </row>
    <row r="6878" spans="2:3" ht="12.75">
      <c r="B6878">
        <f t="shared" si="107"/>
      </c>
      <c r="C6878" s="104"/>
    </row>
    <row r="6879" spans="2:3" ht="12.75">
      <c r="B6879">
        <f t="shared" si="107"/>
      </c>
      <c r="C6879" s="104"/>
    </row>
    <row r="6880" spans="2:3" ht="12.75">
      <c r="B6880">
        <f t="shared" si="107"/>
      </c>
      <c r="C6880" s="104"/>
    </row>
    <row r="6881" spans="2:3" ht="12.75">
      <c r="B6881">
        <f t="shared" si="107"/>
      </c>
      <c r="C6881" s="104"/>
    </row>
    <row r="6882" spans="2:3" ht="12.75">
      <c r="B6882">
        <f t="shared" si="107"/>
      </c>
      <c r="C6882" s="104"/>
    </row>
    <row r="6883" spans="2:3" ht="12.75">
      <c r="B6883">
        <f t="shared" si="107"/>
      </c>
      <c r="C6883" s="104"/>
    </row>
    <row r="6884" spans="2:3" ht="12.75">
      <c r="B6884">
        <f t="shared" si="107"/>
      </c>
      <c r="C6884" s="104"/>
    </row>
    <row r="6885" spans="2:3" ht="12.75">
      <c r="B6885">
        <f t="shared" si="107"/>
      </c>
      <c r="C6885" s="104"/>
    </row>
    <row r="6886" spans="2:3" ht="12.75">
      <c r="B6886">
        <f t="shared" si="107"/>
      </c>
      <c r="C6886" s="104"/>
    </row>
    <row r="6887" spans="2:3" ht="12.75">
      <c r="B6887">
        <f t="shared" si="107"/>
      </c>
      <c r="C6887" s="104"/>
    </row>
    <row r="6888" spans="2:3" ht="12.75">
      <c r="B6888">
        <f t="shared" si="107"/>
      </c>
      <c r="C6888" s="104"/>
    </row>
    <row r="6889" spans="2:3" ht="12.75">
      <c r="B6889">
        <f t="shared" si="107"/>
      </c>
      <c r="C6889" s="104"/>
    </row>
    <row r="6890" spans="2:3" ht="12.75">
      <c r="B6890">
        <f t="shared" si="107"/>
      </c>
      <c r="C6890" s="104"/>
    </row>
    <row r="6891" spans="2:3" ht="12.75">
      <c r="B6891">
        <f t="shared" si="107"/>
      </c>
      <c r="C6891" s="104"/>
    </row>
    <row r="6892" spans="2:3" ht="12.75">
      <c r="B6892">
        <f t="shared" si="107"/>
      </c>
      <c r="C6892" s="104"/>
    </row>
    <row r="6893" spans="2:3" ht="12.75">
      <c r="B6893">
        <f t="shared" si="107"/>
      </c>
      <c r="C6893" s="104"/>
    </row>
    <row r="6894" spans="2:3" ht="12.75">
      <c r="B6894">
        <f t="shared" si="107"/>
      </c>
      <c r="C6894" s="104"/>
    </row>
    <row r="6895" spans="2:3" ht="12.75">
      <c r="B6895">
        <f t="shared" si="107"/>
      </c>
      <c r="C6895" s="104"/>
    </row>
    <row r="6896" spans="2:3" ht="12.75">
      <c r="B6896">
        <f t="shared" si="107"/>
      </c>
      <c r="C6896" s="104"/>
    </row>
    <row r="6897" spans="2:3" ht="12.75">
      <c r="B6897">
        <f t="shared" si="107"/>
      </c>
      <c r="C6897" s="104"/>
    </row>
    <row r="6898" spans="2:15" ht="12.75">
      <c r="B6898">
        <f t="shared" si="107"/>
      </c>
      <c r="C6898" s="104"/>
      <c r="O6898" s="106"/>
    </row>
    <row r="6899" spans="2:3" ht="12.75">
      <c r="B6899">
        <f t="shared" si="107"/>
      </c>
      <c r="C6899" s="104"/>
    </row>
    <row r="6900" spans="2:3" ht="12.75">
      <c r="B6900">
        <f t="shared" si="107"/>
      </c>
      <c r="C6900" s="104"/>
    </row>
    <row r="6901" spans="2:15" ht="12.75">
      <c r="B6901">
        <f t="shared" si="107"/>
      </c>
      <c r="C6901" s="104"/>
      <c r="O6901" s="106"/>
    </row>
    <row r="6902" spans="2:3" ht="12.75">
      <c r="B6902">
        <f t="shared" si="107"/>
      </c>
      <c r="C6902" s="104"/>
    </row>
    <row r="6903" spans="2:10" ht="12.75">
      <c r="B6903">
        <f t="shared" si="107"/>
      </c>
      <c r="C6903" s="104"/>
      <c r="J6903" s="106"/>
    </row>
    <row r="6904" spans="2:3" ht="12.75">
      <c r="B6904">
        <f t="shared" si="107"/>
      </c>
      <c r="C6904" s="104"/>
    </row>
    <row r="6905" spans="2:9" ht="12.75">
      <c r="B6905">
        <f t="shared" si="107"/>
      </c>
      <c r="C6905" s="104"/>
      <c r="H6905" s="106"/>
      <c r="I6905" s="106"/>
    </row>
    <row r="6906" spans="2:10" ht="12.75">
      <c r="B6906">
        <f t="shared" si="107"/>
      </c>
      <c r="C6906" s="104"/>
      <c r="H6906" s="106"/>
      <c r="J6906" s="106"/>
    </row>
    <row r="6907" spans="2:10" ht="12.75">
      <c r="B6907">
        <f t="shared" si="107"/>
      </c>
      <c r="C6907" s="104"/>
      <c r="H6907" s="106"/>
      <c r="I6907" s="106"/>
      <c r="J6907" s="106"/>
    </row>
    <row r="6908" spans="2:3" ht="12.75">
      <c r="B6908">
        <f t="shared" si="107"/>
      </c>
      <c r="C6908" s="104"/>
    </row>
    <row r="6909" spans="2:3" ht="12.75">
      <c r="B6909">
        <f t="shared" si="107"/>
      </c>
      <c r="C6909" s="104"/>
    </row>
    <row r="6910" spans="2:3" ht="12.75">
      <c r="B6910">
        <f t="shared" si="107"/>
      </c>
      <c r="C6910" s="104"/>
    </row>
    <row r="6911" spans="2:3" ht="12.75">
      <c r="B6911">
        <f t="shared" si="107"/>
      </c>
      <c r="C6911" s="104"/>
    </row>
    <row r="6912" spans="2:3" ht="12.75">
      <c r="B6912">
        <f t="shared" si="107"/>
      </c>
      <c r="C6912" s="104"/>
    </row>
    <row r="6913" spans="2:3" ht="12.75">
      <c r="B6913">
        <f t="shared" si="107"/>
      </c>
      <c r="C6913" s="104"/>
    </row>
    <row r="6914" spans="2:3" ht="12.75">
      <c r="B6914">
        <f aca="true" t="shared" si="108" ref="B6914:B6977">+C6914&amp;A6914</f>
      </c>
      <c r="C6914" s="104"/>
    </row>
    <row r="6915" spans="2:3" ht="12.75">
      <c r="B6915">
        <f t="shared" si="108"/>
      </c>
      <c r="C6915" s="104"/>
    </row>
    <row r="6916" spans="2:3" ht="12.75">
      <c r="B6916">
        <f t="shared" si="108"/>
      </c>
      <c r="C6916" s="104"/>
    </row>
    <row r="6917" spans="2:3" ht="12.75">
      <c r="B6917">
        <f t="shared" si="108"/>
      </c>
      <c r="C6917" s="104"/>
    </row>
    <row r="6918" spans="2:3" ht="12.75">
      <c r="B6918">
        <f t="shared" si="108"/>
      </c>
      <c r="C6918" s="104"/>
    </row>
    <row r="6919" spans="2:3" ht="12.75">
      <c r="B6919">
        <f t="shared" si="108"/>
      </c>
      <c r="C6919" s="104"/>
    </row>
    <row r="6920" spans="2:11" ht="12.75">
      <c r="B6920">
        <f t="shared" si="108"/>
      </c>
      <c r="C6920" s="104"/>
      <c r="E6920" s="106"/>
      <c r="F6920" s="106"/>
      <c r="K6920" s="106"/>
    </row>
    <row r="6921" spans="2:11" ht="12.75">
      <c r="B6921">
        <f t="shared" si="108"/>
      </c>
      <c r="C6921" s="104"/>
      <c r="E6921" s="106"/>
      <c r="F6921" s="106"/>
      <c r="K6921" s="106"/>
    </row>
    <row r="6922" spans="2:11" ht="12.75">
      <c r="B6922">
        <f t="shared" si="108"/>
      </c>
      <c r="C6922" s="104"/>
      <c r="E6922" s="106"/>
      <c r="F6922" s="106"/>
      <c r="K6922" s="106"/>
    </row>
    <row r="6923" spans="2:11" ht="12.75">
      <c r="B6923">
        <f t="shared" si="108"/>
      </c>
      <c r="C6923" s="104"/>
      <c r="E6923" s="106"/>
      <c r="F6923" s="106"/>
      <c r="K6923" s="106"/>
    </row>
    <row r="6924" spans="2:11" ht="12.75">
      <c r="B6924">
        <f t="shared" si="108"/>
      </c>
      <c r="C6924" s="104"/>
      <c r="E6924" s="106"/>
      <c r="F6924" s="106"/>
      <c r="K6924" s="106"/>
    </row>
    <row r="6925" spans="2:11" ht="12.75">
      <c r="B6925">
        <f t="shared" si="108"/>
      </c>
      <c r="C6925" s="104"/>
      <c r="E6925" s="106"/>
      <c r="F6925" s="106"/>
      <c r="K6925" s="106"/>
    </row>
    <row r="6926" spans="2:3" ht="12.75">
      <c r="B6926">
        <f t="shared" si="108"/>
      </c>
      <c r="C6926" s="104"/>
    </row>
    <row r="6927" spans="2:15" ht="12.75">
      <c r="B6927">
        <f t="shared" si="108"/>
      </c>
      <c r="C6927" s="104"/>
      <c r="H6927" s="106"/>
      <c r="I6927" s="106"/>
      <c r="M6927" s="106"/>
      <c r="N6927" s="106"/>
      <c r="O6927" s="106"/>
    </row>
    <row r="6928" spans="2:15" ht="12.75">
      <c r="B6928">
        <f t="shared" si="108"/>
      </c>
      <c r="C6928" s="104"/>
      <c r="I6928" s="106"/>
      <c r="N6928" s="106"/>
      <c r="O6928" s="106"/>
    </row>
    <row r="6929" spans="2:15" ht="12.75">
      <c r="B6929">
        <f t="shared" si="108"/>
      </c>
      <c r="C6929" s="104"/>
      <c r="H6929" s="106"/>
      <c r="M6929" s="106"/>
      <c r="N6929" s="106"/>
      <c r="O6929" s="106"/>
    </row>
    <row r="6930" spans="2:15" ht="12.75">
      <c r="B6930">
        <f t="shared" si="108"/>
      </c>
      <c r="C6930" s="104"/>
      <c r="H6930" s="106"/>
      <c r="I6930" s="106"/>
      <c r="M6930" s="106"/>
      <c r="N6930" s="106"/>
      <c r="O6930" s="106"/>
    </row>
    <row r="6931" spans="2:15" ht="12.75">
      <c r="B6931">
        <f t="shared" si="108"/>
      </c>
      <c r="C6931" s="104"/>
      <c r="H6931" s="106"/>
      <c r="M6931" s="106"/>
      <c r="N6931" s="106"/>
      <c r="O6931" s="106"/>
    </row>
    <row r="6932" spans="2:15" ht="12.75">
      <c r="B6932">
        <f t="shared" si="108"/>
      </c>
      <c r="C6932" s="104"/>
      <c r="H6932" s="106"/>
      <c r="I6932" s="106"/>
      <c r="M6932" s="106"/>
      <c r="N6932" s="106"/>
      <c r="O6932" s="106"/>
    </row>
    <row r="6933" spans="2:3" ht="12.75">
      <c r="B6933">
        <f t="shared" si="108"/>
      </c>
      <c r="C6933" s="104"/>
    </row>
    <row r="6934" spans="2:15" ht="12.75">
      <c r="B6934">
        <f t="shared" si="108"/>
      </c>
      <c r="C6934" s="104"/>
      <c r="H6934" s="106"/>
      <c r="I6934" s="106"/>
      <c r="M6934" s="106"/>
      <c r="N6934" s="106"/>
      <c r="O6934" s="106"/>
    </row>
    <row r="6935" spans="2:15" ht="12.75">
      <c r="B6935">
        <f t="shared" si="108"/>
      </c>
      <c r="C6935" s="104"/>
      <c r="G6935" s="106"/>
      <c r="I6935" s="106"/>
      <c r="L6935" s="106"/>
      <c r="M6935" s="106"/>
      <c r="N6935" s="106"/>
      <c r="O6935" s="106"/>
    </row>
    <row r="6936" spans="2:15" ht="12.75">
      <c r="B6936">
        <f t="shared" si="108"/>
      </c>
      <c r="C6936" s="104"/>
      <c r="G6936" s="106"/>
      <c r="H6936" s="106"/>
      <c r="I6936" s="106"/>
      <c r="K6936" s="106"/>
      <c r="L6936" s="106"/>
      <c r="M6936" s="106"/>
      <c r="N6936" s="106"/>
      <c r="O6936" s="106"/>
    </row>
    <row r="6937" spans="2:15" ht="12.75">
      <c r="B6937">
        <f t="shared" si="108"/>
      </c>
      <c r="C6937" s="104"/>
      <c r="F6937" s="106"/>
      <c r="G6937" s="106"/>
      <c r="H6937" s="106"/>
      <c r="I6937" s="106"/>
      <c r="K6937" s="106"/>
      <c r="L6937" s="106"/>
      <c r="M6937" s="106"/>
      <c r="N6937" s="106"/>
      <c r="O6937" s="106"/>
    </row>
    <row r="6938" spans="2:15" ht="12.75">
      <c r="B6938">
        <f t="shared" si="108"/>
      </c>
      <c r="C6938" s="104"/>
      <c r="E6938" s="106"/>
      <c r="F6938" s="106"/>
      <c r="G6938" s="106"/>
      <c r="H6938" s="106"/>
      <c r="I6938" s="106"/>
      <c r="K6938" s="106"/>
      <c r="L6938" s="106"/>
      <c r="M6938" s="106"/>
      <c r="N6938" s="106"/>
      <c r="O6938" s="106"/>
    </row>
    <row r="6939" spans="2:15" ht="12.75">
      <c r="B6939">
        <f t="shared" si="108"/>
      </c>
      <c r="C6939" s="104"/>
      <c r="E6939" s="106"/>
      <c r="F6939" s="106"/>
      <c r="G6939" s="106"/>
      <c r="H6939" s="106"/>
      <c r="I6939" s="106"/>
      <c r="J6939" s="106"/>
      <c r="K6939" s="106"/>
      <c r="L6939" s="106"/>
      <c r="M6939" s="106"/>
      <c r="N6939" s="106"/>
      <c r="O6939" s="106"/>
    </row>
    <row r="6940" spans="2:3" ht="12.75">
      <c r="B6940">
        <f t="shared" si="108"/>
      </c>
      <c r="C6940" s="104"/>
    </row>
    <row r="6941" spans="2:10" ht="12.75">
      <c r="B6941">
        <f t="shared" si="108"/>
      </c>
      <c r="C6941" s="104"/>
      <c r="H6941" s="106"/>
      <c r="I6941" s="106"/>
      <c r="J6941" s="106"/>
    </row>
    <row r="6942" spans="2:3" ht="12.75">
      <c r="B6942">
        <f t="shared" si="108"/>
      </c>
      <c r="C6942" s="104"/>
    </row>
    <row r="6943" spans="2:10" ht="12.75">
      <c r="B6943">
        <f t="shared" si="108"/>
      </c>
      <c r="C6943" s="104"/>
      <c r="H6943" s="106"/>
      <c r="I6943" s="106"/>
      <c r="J6943" s="106"/>
    </row>
    <row r="6944" spans="2:10" ht="12.75">
      <c r="B6944">
        <f t="shared" si="108"/>
      </c>
      <c r="C6944" s="104"/>
      <c r="H6944" s="106"/>
      <c r="I6944" s="106"/>
      <c r="J6944" s="106"/>
    </row>
    <row r="6945" spans="2:10" ht="12.75">
      <c r="B6945">
        <f t="shared" si="108"/>
      </c>
      <c r="C6945" s="104"/>
      <c r="H6945" s="106"/>
      <c r="I6945" s="106"/>
      <c r="J6945" s="106"/>
    </row>
    <row r="6946" spans="2:3" ht="12.75">
      <c r="B6946">
        <f t="shared" si="108"/>
      </c>
      <c r="C6946" s="104"/>
    </row>
    <row r="6947" spans="2:3" ht="12.75">
      <c r="B6947">
        <f t="shared" si="108"/>
      </c>
      <c r="C6947" s="104"/>
    </row>
    <row r="6948" spans="2:3" ht="12.75">
      <c r="B6948">
        <f t="shared" si="108"/>
      </c>
      <c r="C6948" s="104"/>
    </row>
    <row r="6949" spans="2:3" ht="12.75">
      <c r="B6949">
        <f t="shared" si="108"/>
      </c>
      <c r="C6949" s="104"/>
    </row>
    <row r="6950" spans="2:3" ht="12.75">
      <c r="B6950">
        <f t="shared" si="108"/>
      </c>
      <c r="C6950" s="104"/>
    </row>
    <row r="6951" spans="2:3" ht="12.75">
      <c r="B6951">
        <f t="shared" si="108"/>
      </c>
      <c r="C6951" s="104"/>
    </row>
    <row r="6952" spans="2:3" ht="12.75">
      <c r="B6952">
        <f t="shared" si="108"/>
      </c>
      <c r="C6952" s="104"/>
    </row>
    <row r="6953" spans="2:3" ht="12.75">
      <c r="B6953">
        <f t="shared" si="108"/>
      </c>
      <c r="C6953" s="104"/>
    </row>
    <row r="6954" spans="2:3" ht="12.75">
      <c r="B6954">
        <f t="shared" si="108"/>
      </c>
      <c r="C6954" s="104"/>
    </row>
    <row r="6955" spans="2:3" ht="12.75">
      <c r="B6955">
        <f t="shared" si="108"/>
      </c>
      <c r="C6955" s="104"/>
    </row>
    <row r="6956" spans="2:3" ht="12.75">
      <c r="B6956">
        <f t="shared" si="108"/>
      </c>
      <c r="C6956" s="104"/>
    </row>
    <row r="6957" spans="2:3" ht="12.75">
      <c r="B6957">
        <f t="shared" si="108"/>
      </c>
      <c r="C6957" s="104"/>
    </row>
    <row r="6958" spans="2:3" ht="12.75">
      <c r="B6958">
        <f t="shared" si="108"/>
      </c>
      <c r="C6958" s="104"/>
    </row>
    <row r="6959" spans="2:3" ht="12.75">
      <c r="B6959">
        <f t="shared" si="108"/>
      </c>
      <c r="C6959" s="104"/>
    </row>
    <row r="6960" spans="2:6" ht="12.75">
      <c r="B6960">
        <f t="shared" si="108"/>
      </c>
      <c r="C6960" s="104"/>
      <c r="F6960" s="106"/>
    </row>
    <row r="6961" spans="2:3" ht="12.75">
      <c r="B6961">
        <f t="shared" si="108"/>
      </c>
      <c r="C6961" s="104"/>
    </row>
    <row r="6962" spans="2:3" ht="12.75">
      <c r="B6962">
        <f t="shared" si="108"/>
      </c>
      <c r="C6962" s="104"/>
    </row>
    <row r="6963" spans="2:6" ht="12.75">
      <c r="B6963">
        <f t="shared" si="108"/>
      </c>
      <c r="C6963" s="104"/>
      <c r="E6963" s="106"/>
      <c r="F6963" s="106"/>
    </row>
    <row r="6964" spans="2:3" ht="12.75">
      <c r="B6964">
        <f t="shared" si="108"/>
      </c>
      <c r="C6964" s="104"/>
    </row>
    <row r="6965" spans="2:3" ht="12.75">
      <c r="B6965">
        <f t="shared" si="108"/>
      </c>
      <c r="C6965" s="104"/>
    </row>
    <row r="6966" spans="2:3" ht="12.75">
      <c r="B6966">
        <f t="shared" si="108"/>
      </c>
      <c r="C6966" s="104"/>
    </row>
    <row r="6967" spans="2:14" ht="12.75">
      <c r="B6967">
        <f t="shared" si="108"/>
      </c>
      <c r="C6967" s="104"/>
      <c r="N6967" s="106"/>
    </row>
    <row r="6968" spans="2:3" ht="12.75">
      <c r="B6968">
        <f t="shared" si="108"/>
      </c>
      <c r="C6968" s="104"/>
    </row>
    <row r="6969" spans="2:3" ht="12.75">
      <c r="B6969">
        <f t="shared" si="108"/>
      </c>
      <c r="C6969" s="104"/>
    </row>
    <row r="6970" spans="2:14" ht="12.75">
      <c r="B6970">
        <f t="shared" si="108"/>
      </c>
      <c r="C6970" s="104"/>
      <c r="N6970" s="106"/>
    </row>
    <row r="6971" spans="2:3" ht="12.75">
      <c r="B6971">
        <f t="shared" si="108"/>
      </c>
      <c r="C6971" s="104"/>
    </row>
    <row r="6972" spans="2:3" ht="12.75">
      <c r="B6972">
        <f t="shared" si="108"/>
      </c>
      <c r="C6972" s="104"/>
    </row>
    <row r="6973" spans="2:3" ht="12.75">
      <c r="B6973">
        <f t="shared" si="108"/>
      </c>
      <c r="C6973" s="104"/>
    </row>
    <row r="6974" spans="2:14" ht="12.75">
      <c r="B6974">
        <f t="shared" si="108"/>
      </c>
      <c r="C6974" s="104"/>
      <c r="L6974" s="106"/>
      <c r="N6974" s="106"/>
    </row>
    <row r="6975" spans="2:3" ht="12.75">
      <c r="B6975">
        <f t="shared" si="108"/>
      </c>
      <c r="C6975" s="104"/>
    </row>
    <row r="6976" spans="2:3" ht="12.75">
      <c r="B6976">
        <f t="shared" si="108"/>
      </c>
      <c r="C6976" s="104"/>
    </row>
    <row r="6977" spans="2:14" ht="12.75">
      <c r="B6977">
        <f t="shared" si="108"/>
      </c>
      <c r="C6977" s="104"/>
      <c r="L6977" s="106"/>
      <c r="N6977" s="106"/>
    </row>
    <row r="6978" spans="2:3" ht="12.75">
      <c r="B6978">
        <f aca="true" t="shared" si="109" ref="B6978:B7041">+C6978&amp;A6978</f>
      </c>
      <c r="C6978" s="104"/>
    </row>
    <row r="6979" spans="2:9" ht="12.75">
      <c r="B6979">
        <f t="shared" si="109"/>
      </c>
      <c r="C6979" s="104"/>
      <c r="H6979" s="106"/>
      <c r="I6979" s="106"/>
    </row>
    <row r="6980" spans="2:3" ht="12.75">
      <c r="B6980">
        <f t="shared" si="109"/>
      </c>
      <c r="C6980" s="104"/>
    </row>
    <row r="6981" spans="2:9" ht="12.75">
      <c r="B6981">
        <f t="shared" si="109"/>
      </c>
      <c r="C6981" s="104"/>
      <c r="H6981" s="106"/>
      <c r="I6981" s="106"/>
    </row>
    <row r="6982" spans="2:8" ht="12.75">
      <c r="B6982">
        <f t="shared" si="109"/>
      </c>
      <c r="C6982" s="104"/>
      <c r="H6982" s="106"/>
    </row>
    <row r="6983" spans="2:10" ht="12.75">
      <c r="B6983">
        <f t="shared" si="109"/>
      </c>
      <c r="C6983" s="104"/>
      <c r="H6983" s="106"/>
      <c r="I6983" s="106"/>
      <c r="J6983" s="106"/>
    </row>
    <row r="6984" spans="2:3" ht="12.75">
      <c r="B6984">
        <f t="shared" si="109"/>
      </c>
      <c r="C6984" s="104"/>
    </row>
    <row r="6985" spans="2:3" ht="12.75">
      <c r="B6985">
        <f t="shared" si="109"/>
      </c>
      <c r="C6985" s="104"/>
    </row>
    <row r="6986" spans="2:3" ht="12.75">
      <c r="B6986">
        <f t="shared" si="109"/>
      </c>
      <c r="C6986" s="104"/>
    </row>
    <row r="6987" spans="2:3" ht="12.75">
      <c r="B6987">
        <f t="shared" si="109"/>
      </c>
      <c r="C6987" s="104"/>
    </row>
    <row r="6988" spans="2:3" ht="12.75">
      <c r="B6988">
        <f t="shared" si="109"/>
      </c>
      <c r="C6988" s="104"/>
    </row>
    <row r="6989" spans="2:3" ht="12.75">
      <c r="B6989">
        <f t="shared" si="109"/>
      </c>
      <c r="C6989" s="104"/>
    </row>
    <row r="6990" spans="2:3" ht="12.75">
      <c r="B6990">
        <f t="shared" si="109"/>
      </c>
      <c r="C6990" s="104"/>
    </row>
    <row r="6991" spans="2:3" ht="12.75">
      <c r="B6991">
        <f t="shared" si="109"/>
      </c>
      <c r="C6991" s="104"/>
    </row>
    <row r="6992" spans="2:3" ht="12.75">
      <c r="B6992">
        <f t="shared" si="109"/>
      </c>
      <c r="C6992" s="104"/>
    </row>
    <row r="6993" spans="2:3" ht="12.75">
      <c r="B6993">
        <f t="shared" si="109"/>
      </c>
      <c r="C6993" s="104"/>
    </row>
    <row r="6994" spans="2:3" ht="12.75">
      <c r="B6994">
        <f t="shared" si="109"/>
      </c>
      <c r="C6994" s="104"/>
    </row>
    <row r="6995" spans="2:3" ht="12.75">
      <c r="B6995">
        <f t="shared" si="109"/>
      </c>
      <c r="C6995" s="104"/>
    </row>
    <row r="6996" spans="2:11" ht="12.75">
      <c r="B6996">
        <f t="shared" si="109"/>
      </c>
      <c r="C6996" s="104"/>
      <c r="E6996" s="106"/>
      <c r="F6996" s="106"/>
      <c r="K6996" s="106"/>
    </row>
    <row r="6997" spans="2:11" ht="12.75">
      <c r="B6997">
        <f t="shared" si="109"/>
      </c>
      <c r="C6997" s="104"/>
      <c r="E6997" s="106"/>
      <c r="F6997" s="106"/>
      <c r="K6997" s="106"/>
    </row>
    <row r="6998" spans="2:11" ht="12.75">
      <c r="B6998">
        <f t="shared" si="109"/>
      </c>
      <c r="C6998" s="104"/>
      <c r="E6998" s="106"/>
      <c r="F6998" s="106"/>
      <c r="K6998" s="106"/>
    </row>
    <row r="6999" spans="2:11" ht="12.75">
      <c r="B6999">
        <f t="shared" si="109"/>
      </c>
      <c r="C6999" s="104"/>
      <c r="E6999" s="106"/>
      <c r="F6999" s="106"/>
      <c r="K6999" s="106"/>
    </row>
    <row r="7000" spans="2:11" ht="12.75">
      <c r="B7000">
        <f t="shared" si="109"/>
      </c>
      <c r="C7000" s="104"/>
      <c r="E7000" s="106"/>
      <c r="F7000" s="106"/>
      <c r="K7000" s="106"/>
    </row>
    <row r="7001" spans="2:11" ht="12.75">
      <c r="B7001">
        <f t="shared" si="109"/>
      </c>
      <c r="C7001" s="104"/>
      <c r="E7001" s="106"/>
      <c r="F7001" s="106"/>
      <c r="K7001" s="106"/>
    </row>
    <row r="7002" spans="2:3" ht="12.75">
      <c r="B7002">
        <f t="shared" si="109"/>
      </c>
      <c r="C7002" s="104"/>
    </row>
    <row r="7003" spans="2:15" ht="12.75">
      <c r="B7003">
        <f t="shared" si="109"/>
      </c>
      <c r="C7003" s="104"/>
      <c r="H7003" s="106"/>
      <c r="I7003" s="106"/>
      <c r="M7003" s="106"/>
      <c r="N7003" s="106"/>
      <c r="O7003" s="106"/>
    </row>
    <row r="7004" spans="2:15" ht="12.75">
      <c r="B7004">
        <f t="shared" si="109"/>
      </c>
      <c r="C7004" s="104"/>
      <c r="G7004" s="106"/>
      <c r="H7004" s="106"/>
      <c r="I7004" s="106"/>
      <c r="L7004" s="106"/>
      <c r="M7004" s="106"/>
      <c r="N7004" s="106"/>
      <c r="O7004" s="106"/>
    </row>
    <row r="7005" spans="2:15" ht="12.75">
      <c r="B7005">
        <f t="shared" si="109"/>
      </c>
      <c r="C7005" s="104"/>
      <c r="G7005" s="106"/>
      <c r="H7005" s="106"/>
      <c r="I7005" s="106"/>
      <c r="L7005" s="106"/>
      <c r="M7005" s="106"/>
      <c r="N7005" s="106"/>
      <c r="O7005" s="106"/>
    </row>
    <row r="7006" spans="2:15" ht="12.75">
      <c r="B7006">
        <f t="shared" si="109"/>
      </c>
      <c r="C7006" s="104"/>
      <c r="H7006" s="106"/>
      <c r="I7006" s="106"/>
      <c r="N7006" s="106"/>
      <c r="O7006" s="106"/>
    </row>
    <row r="7007" spans="2:15" ht="12.75">
      <c r="B7007">
        <f t="shared" si="109"/>
      </c>
      <c r="C7007" s="104"/>
      <c r="H7007" s="106"/>
      <c r="I7007" s="106"/>
      <c r="M7007" s="106"/>
      <c r="N7007" s="106"/>
      <c r="O7007" s="106"/>
    </row>
    <row r="7008" spans="2:15" ht="12.75">
      <c r="B7008">
        <f t="shared" si="109"/>
      </c>
      <c r="C7008" s="104"/>
      <c r="G7008" s="106"/>
      <c r="H7008" s="106"/>
      <c r="I7008" s="106"/>
      <c r="L7008" s="106"/>
      <c r="M7008" s="106"/>
      <c r="N7008" s="106"/>
      <c r="O7008" s="106"/>
    </row>
    <row r="7009" spans="2:3" ht="12.75">
      <c r="B7009">
        <f t="shared" si="109"/>
      </c>
      <c r="C7009" s="104"/>
    </row>
    <row r="7010" spans="2:15" ht="12.75">
      <c r="B7010">
        <f t="shared" si="109"/>
      </c>
      <c r="C7010" s="104"/>
      <c r="H7010" s="106"/>
      <c r="I7010" s="106"/>
      <c r="M7010" s="106"/>
      <c r="N7010" s="106"/>
      <c r="O7010" s="106"/>
    </row>
    <row r="7011" spans="2:15" ht="12.75">
      <c r="B7011">
        <f t="shared" si="109"/>
      </c>
      <c r="C7011" s="104"/>
      <c r="F7011" s="106"/>
      <c r="G7011" s="106"/>
      <c r="H7011" s="106"/>
      <c r="I7011" s="106"/>
      <c r="K7011" s="106"/>
      <c r="L7011" s="106"/>
      <c r="M7011" s="106"/>
      <c r="N7011" s="106"/>
      <c r="O7011" s="106"/>
    </row>
    <row r="7012" spans="2:15" ht="12.75">
      <c r="B7012">
        <f t="shared" si="109"/>
      </c>
      <c r="C7012" s="104"/>
      <c r="E7012" s="106"/>
      <c r="F7012" s="106"/>
      <c r="G7012" s="106"/>
      <c r="H7012" s="106"/>
      <c r="I7012" s="106"/>
      <c r="J7012" s="106"/>
      <c r="K7012" s="106"/>
      <c r="L7012" s="106"/>
      <c r="M7012" s="106"/>
      <c r="N7012" s="106"/>
      <c r="O7012" s="106"/>
    </row>
    <row r="7013" spans="2:15" ht="12.75">
      <c r="B7013">
        <f t="shared" si="109"/>
      </c>
      <c r="C7013" s="104"/>
      <c r="F7013" s="106"/>
      <c r="G7013" s="106"/>
      <c r="H7013" s="106"/>
      <c r="I7013" s="106"/>
      <c r="K7013" s="106"/>
      <c r="L7013" s="106"/>
      <c r="M7013" s="106"/>
      <c r="N7013" s="106"/>
      <c r="O7013" s="106"/>
    </row>
    <row r="7014" spans="2:15" ht="12.75">
      <c r="B7014">
        <f t="shared" si="109"/>
      </c>
      <c r="C7014" s="104"/>
      <c r="E7014" s="106"/>
      <c r="F7014" s="106"/>
      <c r="G7014" s="106"/>
      <c r="H7014" s="106"/>
      <c r="I7014" s="106"/>
      <c r="K7014" s="106"/>
      <c r="L7014" s="106"/>
      <c r="M7014" s="106"/>
      <c r="N7014" s="106"/>
      <c r="O7014" s="106"/>
    </row>
    <row r="7015" spans="2:15" ht="12.75">
      <c r="B7015">
        <f t="shared" si="109"/>
      </c>
      <c r="C7015" s="104"/>
      <c r="E7015" s="106"/>
      <c r="F7015" s="106"/>
      <c r="G7015" s="106"/>
      <c r="H7015" s="106"/>
      <c r="I7015" s="106"/>
      <c r="J7015" s="106"/>
      <c r="K7015" s="106"/>
      <c r="L7015" s="106"/>
      <c r="M7015" s="106"/>
      <c r="N7015" s="106"/>
      <c r="O7015" s="106"/>
    </row>
    <row r="7016" spans="2:3" ht="12.75">
      <c r="B7016">
        <f t="shared" si="109"/>
      </c>
      <c r="C7016" s="104"/>
    </row>
    <row r="7017" spans="2:10" ht="12.75">
      <c r="B7017">
        <f t="shared" si="109"/>
      </c>
      <c r="C7017" s="104"/>
      <c r="H7017" s="106"/>
      <c r="I7017" s="106"/>
      <c r="J7017" s="106"/>
    </row>
    <row r="7018" spans="2:3" ht="12.75">
      <c r="B7018">
        <f t="shared" si="109"/>
      </c>
      <c r="C7018" s="104"/>
    </row>
    <row r="7019" spans="2:10" ht="12.75">
      <c r="B7019">
        <f t="shared" si="109"/>
      </c>
      <c r="C7019" s="104"/>
      <c r="H7019" s="106"/>
      <c r="I7019" s="106"/>
      <c r="J7019" s="106"/>
    </row>
    <row r="7020" spans="2:10" ht="12.75">
      <c r="B7020">
        <f t="shared" si="109"/>
      </c>
      <c r="C7020" s="104"/>
      <c r="H7020" s="106"/>
      <c r="I7020" s="106"/>
      <c r="J7020" s="106"/>
    </row>
    <row r="7021" spans="2:10" ht="12.75">
      <c r="B7021">
        <f t="shared" si="109"/>
      </c>
      <c r="C7021" s="104"/>
      <c r="H7021" s="106"/>
      <c r="I7021" s="106"/>
      <c r="J7021" s="106"/>
    </row>
    <row r="7022" spans="2:3" ht="12.75">
      <c r="B7022">
        <f t="shared" si="109"/>
      </c>
      <c r="C7022" s="104"/>
    </row>
    <row r="7023" spans="2:3" ht="12.75">
      <c r="B7023">
        <f t="shared" si="109"/>
      </c>
      <c r="C7023" s="104"/>
    </row>
    <row r="7024" spans="2:3" ht="12.75">
      <c r="B7024">
        <f t="shared" si="109"/>
      </c>
      <c r="C7024" s="104"/>
    </row>
    <row r="7025" spans="2:3" ht="12.75">
      <c r="B7025">
        <f t="shared" si="109"/>
      </c>
      <c r="C7025" s="104"/>
    </row>
    <row r="7026" spans="2:3" ht="12.75">
      <c r="B7026">
        <f t="shared" si="109"/>
      </c>
      <c r="C7026" s="104"/>
    </row>
    <row r="7027" spans="2:3" ht="12.75">
      <c r="B7027">
        <f t="shared" si="109"/>
      </c>
      <c r="C7027" s="104"/>
    </row>
    <row r="7028" spans="2:3" ht="12.75">
      <c r="B7028">
        <f t="shared" si="109"/>
      </c>
      <c r="C7028" s="104"/>
    </row>
    <row r="7029" spans="2:3" ht="12.75">
      <c r="B7029">
        <f t="shared" si="109"/>
      </c>
      <c r="C7029" s="104"/>
    </row>
    <row r="7030" spans="2:3" ht="12.75">
      <c r="B7030">
        <f t="shared" si="109"/>
      </c>
      <c r="C7030" s="104"/>
    </row>
    <row r="7031" spans="2:3" ht="12.75">
      <c r="B7031">
        <f t="shared" si="109"/>
      </c>
      <c r="C7031" s="104"/>
    </row>
    <row r="7032" spans="2:3" ht="12.75">
      <c r="B7032">
        <f t="shared" si="109"/>
      </c>
      <c r="C7032" s="104"/>
    </row>
    <row r="7033" spans="2:3" ht="12.75">
      <c r="B7033">
        <f t="shared" si="109"/>
      </c>
      <c r="C7033" s="104"/>
    </row>
    <row r="7034" spans="2:6" ht="12.75">
      <c r="B7034">
        <f t="shared" si="109"/>
      </c>
      <c r="C7034" s="104"/>
      <c r="E7034" s="106"/>
      <c r="F7034" s="106"/>
    </row>
    <row r="7035" spans="2:6" ht="12.75">
      <c r="B7035">
        <f t="shared" si="109"/>
      </c>
      <c r="C7035" s="104"/>
      <c r="E7035" s="106"/>
      <c r="F7035" s="106"/>
    </row>
    <row r="7036" spans="2:6" ht="12.75">
      <c r="B7036">
        <f t="shared" si="109"/>
      </c>
      <c r="C7036" s="104"/>
      <c r="E7036" s="106"/>
      <c r="F7036" s="106"/>
    </row>
    <row r="7037" spans="2:6" ht="12.75">
      <c r="B7037">
        <f t="shared" si="109"/>
      </c>
      <c r="C7037" s="104"/>
      <c r="E7037" s="106"/>
      <c r="F7037" s="106"/>
    </row>
    <row r="7038" spans="2:6" ht="12.75">
      <c r="B7038">
        <f t="shared" si="109"/>
      </c>
      <c r="C7038" s="104"/>
      <c r="E7038" s="106"/>
      <c r="F7038" s="106"/>
    </row>
    <row r="7039" spans="2:6" ht="12.75">
      <c r="B7039">
        <f t="shared" si="109"/>
      </c>
      <c r="C7039" s="104"/>
      <c r="E7039" s="106"/>
      <c r="F7039" s="106"/>
    </row>
    <row r="7040" spans="2:3" ht="12.75">
      <c r="B7040">
        <f t="shared" si="109"/>
      </c>
      <c r="C7040" s="104"/>
    </row>
    <row r="7041" spans="2:15" ht="12.75">
      <c r="B7041">
        <f t="shared" si="109"/>
      </c>
      <c r="C7041" s="104"/>
      <c r="I7041" s="106"/>
      <c r="N7041" s="106"/>
      <c r="O7041" s="106"/>
    </row>
    <row r="7042" spans="2:15" ht="12.75">
      <c r="B7042">
        <f aca="true" t="shared" si="110" ref="B7042:B7105">+C7042&amp;A7042</f>
      </c>
      <c r="C7042" s="104"/>
      <c r="I7042" s="106"/>
      <c r="N7042" s="106"/>
      <c r="O7042" s="106"/>
    </row>
    <row r="7043" spans="2:15" ht="12.75">
      <c r="B7043">
        <f t="shared" si="110"/>
      </c>
      <c r="C7043" s="104"/>
      <c r="I7043" s="106"/>
      <c r="N7043" s="106"/>
      <c r="O7043" s="106"/>
    </row>
    <row r="7044" spans="2:15" ht="12.75">
      <c r="B7044">
        <f t="shared" si="110"/>
      </c>
      <c r="C7044" s="104"/>
      <c r="H7044" s="106"/>
      <c r="I7044" s="106"/>
      <c r="M7044" s="106"/>
      <c r="N7044" s="106"/>
      <c r="O7044" s="106"/>
    </row>
    <row r="7045" spans="2:15" ht="12.75">
      <c r="B7045">
        <f t="shared" si="110"/>
      </c>
      <c r="C7045" s="104"/>
      <c r="H7045" s="106"/>
      <c r="I7045" s="106"/>
      <c r="M7045" s="106"/>
      <c r="N7045" s="106"/>
      <c r="O7045" s="106"/>
    </row>
    <row r="7046" spans="2:15" ht="12.75">
      <c r="B7046">
        <f t="shared" si="110"/>
      </c>
      <c r="C7046" s="104"/>
      <c r="H7046" s="106"/>
      <c r="I7046" s="106"/>
      <c r="M7046" s="106"/>
      <c r="N7046" s="106"/>
      <c r="O7046" s="106"/>
    </row>
    <row r="7047" spans="2:3" ht="12.75">
      <c r="B7047">
        <f t="shared" si="110"/>
      </c>
      <c r="C7047" s="104"/>
    </row>
    <row r="7048" spans="2:15" ht="12.75">
      <c r="B7048">
        <f t="shared" si="110"/>
      </c>
      <c r="C7048" s="104"/>
      <c r="I7048" s="106"/>
      <c r="N7048" s="106"/>
      <c r="O7048" s="106"/>
    </row>
    <row r="7049" spans="2:15" ht="12.75">
      <c r="B7049">
        <f t="shared" si="110"/>
      </c>
      <c r="C7049" s="104"/>
      <c r="G7049" s="106"/>
      <c r="H7049" s="106"/>
      <c r="I7049" s="106"/>
      <c r="L7049" s="106"/>
      <c r="M7049" s="106"/>
      <c r="N7049" s="106"/>
      <c r="O7049" s="106"/>
    </row>
    <row r="7050" spans="2:15" ht="12.75">
      <c r="B7050">
        <f t="shared" si="110"/>
      </c>
      <c r="C7050" s="104"/>
      <c r="G7050" s="106"/>
      <c r="H7050" s="106"/>
      <c r="I7050" s="106"/>
      <c r="K7050" s="106"/>
      <c r="L7050" s="106"/>
      <c r="M7050" s="106"/>
      <c r="N7050" s="106"/>
      <c r="O7050" s="106"/>
    </row>
    <row r="7051" spans="2:15" ht="12.75">
      <c r="B7051">
        <f t="shared" si="110"/>
      </c>
      <c r="C7051" s="104"/>
      <c r="F7051" s="106"/>
      <c r="G7051" s="106"/>
      <c r="H7051" s="106"/>
      <c r="I7051" s="106"/>
      <c r="K7051" s="106"/>
      <c r="L7051" s="106"/>
      <c r="M7051" s="106"/>
      <c r="N7051" s="106"/>
      <c r="O7051" s="106"/>
    </row>
    <row r="7052" spans="2:15" ht="12.75">
      <c r="B7052">
        <f t="shared" si="110"/>
      </c>
      <c r="C7052" s="104"/>
      <c r="E7052" s="106"/>
      <c r="F7052" s="106"/>
      <c r="G7052" s="106"/>
      <c r="H7052" s="106"/>
      <c r="I7052" s="106"/>
      <c r="J7052" s="106"/>
      <c r="K7052" s="106"/>
      <c r="L7052" s="106"/>
      <c r="M7052" s="106"/>
      <c r="N7052" s="106"/>
      <c r="O7052" s="106"/>
    </row>
    <row r="7053" spans="2:15" ht="12.75">
      <c r="B7053">
        <f t="shared" si="110"/>
      </c>
      <c r="C7053" s="104"/>
      <c r="E7053" s="106"/>
      <c r="F7053" s="106"/>
      <c r="G7053" s="106"/>
      <c r="H7053" s="106"/>
      <c r="I7053" s="106"/>
      <c r="J7053" s="106"/>
      <c r="K7053" s="106"/>
      <c r="L7053" s="106"/>
      <c r="M7053" s="106"/>
      <c r="N7053" s="106"/>
      <c r="O7053" s="106"/>
    </row>
    <row r="7054" spans="2:3" ht="12.75">
      <c r="B7054">
        <f t="shared" si="110"/>
      </c>
      <c r="C7054" s="104"/>
    </row>
    <row r="7055" spans="2:10" ht="12.75">
      <c r="B7055">
        <f t="shared" si="110"/>
      </c>
      <c r="C7055" s="104"/>
      <c r="H7055" s="106"/>
      <c r="I7055" s="106"/>
      <c r="J7055" s="106"/>
    </row>
    <row r="7056" spans="2:3" ht="12.75">
      <c r="B7056">
        <f t="shared" si="110"/>
      </c>
      <c r="C7056" s="104"/>
    </row>
    <row r="7057" spans="2:9" ht="12.75">
      <c r="B7057">
        <f t="shared" si="110"/>
      </c>
      <c r="C7057" s="104"/>
      <c r="H7057" s="106"/>
      <c r="I7057" s="106"/>
    </row>
    <row r="7058" spans="2:10" ht="12.75">
      <c r="B7058">
        <f t="shared" si="110"/>
      </c>
      <c r="C7058" s="104"/>
      <c r="H7058" s="106"/>
      <c r="I7058" s="106"/>
      <c r="J7058" s="106"/>
    </row>
    <row r="7059" spans="2:10" ht="12.75">
      <c r="B7059">
        <f t="shared" si="110"/>
      </c>
      <c r="C7059" s="104"/>
      <c r="H7059" s="106"/>
      <c r="I7059" s="106"/>
      <c r="J7059" s="106"/>
    </row>
    <row r="7060" spans="2:3" ht="12.75">
      <c r="B7060">
        <f t="shared" si="110"/>
      </c>
      <c r="C7060" s="104"/>
    </row>
    <row r="7061" spans="2:3" ht="12.75">
      <c r="B7061">
        <f t="shared" si="110"/>
      </c>
      <c r="C7061" s="104"/>
    </row>
    <row r="7062" spans="2:3" ht="12.75">
      <c r="B7062">
        <f t="shared" si="110"/>
      </c>
      <c r="C7062" s="104"/>
    </row>
    <row r="7063" spans="2:3" ht="12.75">
      <c r="B7063">
        <f t="shared" si="110"/>
      </c>
      <c r="C7063" s="104"/>
    </row>
    <row r="7064" spans="2:3" ht="12.75">
      <c r="B7064">
        <f t="shared" si="110"/>
      </c>
      <c r="C7064" s="104"/>
    </row>
    <row r="7065" spans="2:3" ht="12.75">
      <c r="B7065">
        <f t="shared" si="110"/>
      </c>
      <c r="C7065" s="104"/>
    </row>
    <row r="7066" spans="2:3" ht="12.75">
      <c r="B7066">
        <f t="shared" si="110"/>
      </c>
      <c r="C7066" s="104"/>
    </row>
    <row r="7067" spans="2:3" ht="12.75">
      <c r="B7067">
        <f t="shared" si="110"/>
      </c>
      <c r="C7067" s="104"/>
    </row>
    <row r="7068" spans="2:3" ht="12.75">
      <c r="B7068">
        <f t="shared" si="110"/>
      </c>
      <c r="C7068" s="104"/>
    </row>
    <row r="7069" spans="2:3" ht="12.75">
      <c r="B7069">
        <f t="shared" si="110"/>
      </c>
      <c r="C7069" s="104"/>
    </row>
    <row r="7070" spans="2:3" ht="12.75">
      <c r="B7070">
        <f t="shared" si="110"/>
      </c>
      <c r="C7070" s="104"/>
    </row>
    <row r="7071" spans="2:3" ht="12.75">
      <c r="B7071">
        <f t="shared" si="110"/>
      </c>
      <c r="C7071" s="104"/>
    </row>
    <row r="7072" spans="2:6" ht="12.75">
      <c r="B7072">
        <f t="shared" si="110"/>
      </c>
      <c r="C7072" s="104"/>
      <c r="E7072" s="106"/>
      <c r="F7072" s="106"/>
    </row>
    <row r="7073" spans="2:6" ht="12.75">
      <c r="B7073">
        <f t="shared" si="110"/>
      </c>
      <c r="C7073" s="104"/>
      <c r="E7073" s="106"/>
      <c r="F7073" s="106"/>
    </row>
    <row r="7074" spans="2:6" ht="12.75">
      <c r="B7074">
        <f t="shared" si="110"/>
      </c>
      <c r="C7074" s="104"/>
      <c r="E7074" s="106"/>
      <c r="F7074" s="106"/>
    </row>
    <row r="7075" spans="2:6" ht="12.75">
      <c r="B7075">
        <f t="shared" si="110"/>
      </c>
      <c r="C7075" s="104"/>
      <c r="E7075" s="106"/>
      <c r="F7075" s="106"/>
    </row>
    <row r="7076" spans="2:6" ht="12.75">
      <c r="B7076">
        <f t="shared" si="110"/>
      </c>
      <c r="C7076" s="104"/>
      <c r="E7076" s="106"/>
      <c r="F7076" s="106"/>
    </row>
    <row r="7077" spans="2:6" ht="12.75">
      <c r="B7077">
        <f t="shared" si="110"/>
      </c>
      <c r="C7077" s="104"/>
      <c r="E7077" s="106"/>
      <c r="F7077" s="106"/>
    </row>
    <row r="7078" spans="2:3" ht="12.75">
      <c r="B7078">
        <f t="shared" si="110"/>
      </c>
      <c r="C7078" s="104"/>
    </row>
    <row r="7079" spans="2:15" ht="12.75">
      <c r="B7079">
        <f t="shared" si="110"/>
      </c>
      <c r="C7079" s="104"/>
      <c r="E7079" s="106"/>
      <c r="G7079" s="106"/>
      <c r="H7079" s="106"/>
      <c r="I7079" s="106"/>
      <c r="J7079" s="106"/>
      <c r="L7079" s="106"/>
      <c r="M7079" s="106"/>
      <c r="N7079" s="106"/>
      <c r="O7079" s="106"/>
    </row>
    <row r="7080" spans="2:15" ht="12.75">
      <c r="B7080">
        <f t="shared" si="110"/>
      </c>
      <c r="C7080" s="104"/>
      <c r="G7080" s="106"/>
      <c r="H7080" s="106"/>
      <c r="I7080" s="106"/>
      <c r="L7080" s="106"/>
      <c r="M7080" s="106"/>
      <c r="N7080" s="106"/>
      <c r="O7080" s="106"/>
    </row>
    <row r="7081" spans="2:15" ht="12.75">
      <c r="B7081">
        <f t="shared" si="110"/>
      </c>
      <c r="C7081" s="104"/>
      <c r="G7081" s="106"/>
      <c r="H7081" s="106"/>
      <c r="I7081" s="106"/>
      <c r="L7081" s="106"/>
      <c r="M7081" s="106"/>
      <c r="N7081" s="106"/>
      <c r="O7081" s="106"/>
    </row>
    <row r="7082" spans="2:15" ht="12.75">
      <c r="B7082">
        <f t="shared" si="110"/>
      </c>
      <c r="C7082" s="104"/>
      <c r="G7082" s="106"/>
      <c r="H7082" s="106"/>
      <c r="I7082" s="106"/>
      <c r="L7082" s="106"/>
      <c r="M7082" s="106"/>
      <c r="N7082" s="106"/>
      <c r="O7082" s="106"/>
    </row>
    <row r="7083" spans="2:15" ht="12.75">
      <c r="B7083">
        <f t="shared" si="110"/>
      </c>
      <c r="C7083" s="104"/>
      <c r="G7083" s="106"/>
      <c r="H7083" s="106"/>
      <c r="I7083" s="106"/>
      <c r="L7083" s="106"/>
      <c r="M7083" s="106"/>
      <c r="N7083" s="106"/>
      <c r="O7083" s="106"/>
    </row>
    <row r="7084" spans="2:15" ht="12.75">
      <c r="B7084">
        <f t="shared" si="110"/>
      </c>
      <c r="C7084" s="104"/>
      <c r="E7084" s="106"/>
      <c r="G7084" s="106"/>
      <c r="H7084" s="106"/>
      <c r="I7084" s="106"/>
      <c r="J7084" s="106"/>
      <c r="L7084" s="106"/>
      <c r="M7084" s="106"/>
      <c r="N7084" s="106"/>
      <c r="O7084" s="106"/>
    </row>
    <row r="7085" spans="2:3" ht="12.75">
      <c r="B7085">
        <f t="shared" si="110"/>
      </c>
      <c r="C7085" s="104"/>
    </row>
    <row r="7086" spans="2:15" ht="12.75">
      <c r="B7086">
        <f t="shared" si="110"/>
      </c>
      <c r="C7086" s="104"/>
      <c r="E7086" s="106"/>
      <c r="G7086" s="106"/>
      <c r="H7086" s="106"/>
      <c r="I7086" s="106"/>
      <c r="J7086" s="106"/>
      <c r="L7086" s="106"/>
      <c r="M7086" s="106"/>
      <c r="N7086" s="106"/>
      <c r="O7086" s="106"/>
    </row>
    <row r="7087" spans="2:15" ht="12.75">
      <c r="B7087">
        <f t="shared" si="110"/>
      </c>
      <c r="C7087" s="104"/>
      <c r="F7087" s="106"/>
      <c r="G7087" s="106"/>
      <c r="H7087" s="106"/>
      <c r="I7087" s="106"/>
      <c r="K7087" s="106"/>
      <c r="L7087" s="106"/>
      <c r="M7087" s="106"/>
      <c r="N7087" s="106"/>
      <c r="O7087" s="106"/>
    </row>
    <row r="7088" spans="2:15" ht="12.75">
      <c r="B7088">
        <f t="shared" si="110"/>
      </c>
      <c r="C7088" s="104"/>
      <c r="E7088" s="106"/>
      <c r="F7088" s="106"/>
      <c r="G7088" s="106"/>
      <c r="H7088" s="106"/>
      <c r="I7088" s="106"/>
      <c r="J7088" s="106"/>
      <c r="K7088" s="106"/>
      <c r="L7088" s="106"/>
      <c r="M7088" s="106"/>
      <c r="N7088" s="106"/>
      <c r="O7088" s="106"/>
    </row>
    <row r="7089" spans="2:15" ht="12.75">
      <c r="B7089">
        <f t="shared" si="110"/>
      </c>
      <c r="C7089" s="104"/>
      <c r="E7089" s="106"/>
      <c r="F7089" s="106"/>
      <c r="G7089" s="106"/>
      <c r="H7089" s="106"/>
      <c r="I7089" s="106"/>
      <c r="J7089" s="106"/>
      <c r="K7089" s="106"/>
      <c r="L7089" s="106"/>
      <c r="M7089" s="106"/>
      <c r="N7089" s="106"/>
      <c r="O7089" s="106"/>
    </row>
    <row r="7090" spans="2:15" ht="12.75">
      <c r="B7090">
        <f t="shared" si="110"/>
      </c>
      <c r="C7090" s="104"/>
      <c r="E7090" s="106"/>
      <c r="F7090" s="106"/>
      <c r="G7090" s="106"/>
      <c r="H7090" s="106"/>
      <c r="I7090" s="106"/>
      <c r="J7090" s="106"/>
      <c r="K7090" s="106"/>
      <c r="L7090" s="106"/>
      <c r="M7090" s="106"/>
      <c r="N7090" s="106"/>
      <c r="O7090" s="106"/>
    </row>
    <row r="7091" spans="2:15" ht="12.75">
      <c r="B7091">
        <f t="shared" si="110"/>
      </c>
      <c r="C7091" s="104"/>
      <c r="E7091" s="106"/>
      <c r="F7091" s="106"/>
      <c r="G7091" s="106"/>
      <c r="H7091" s="106"/>
      <c r="I7091" s="106"/>
      <c r="J7091" s="106"/>
      <c r="K7091" s="106"/>
      <c r="L7091" s="106"/>
      <c r="M7091" s="106"/>
      <c r="N7091" s="106"/>
      <c r="O7091" s="106"/>
    </row>
    <row r="7092" spans="2:3" ht="12.75">
      <c r="B7092">
        <f t="shared" si="110"/>
      </c>
      <c r="C7092" s="104"/>
    </row>
    <row r="7093" spans="2:10" ht="12.75">
      <c r="B7093">
        <f t="shared" si="110"/>
      </c>
      <c r="C7093" s="104"/>
      <c r="H7093" s="106"/>
      <c r="I7093" s="106"/>
      <c r="J7093" s="106"/>
    </row>
    <row r="7094" spans="2:3" ht="12.75">
      <c r="B7094">
        <f t="shared" si="110"/>
      </c>
      <c r="C7094" s="104"/>
    </row>
    <row r="7095" spans="2:10" ht="12.75">
      <c r="B7095">
        <f t="shared" si="110"/>
      </c>
      <c r="C7095" s="104"/>
      <c r="H7095" s="106"/>
      <c r="I7095" s="106"/>
      <c r="J7095" s="106"/>
    </row>
    <row r="7096" spans="2:10" ht="12.75">
      <c r="B7096">
        <f t="shared" si="110"/>
      </c>
      <c r="C7096" s="104"/>
      <c r="H7096" s="106"/>
      <c r="I7096" s="106"/>
      <c r="J7096" s="106"/>
    </row>
    <row r="7097" spans="2:10" ht="12.75">
      <c r="B7097">
        <f t="shared" si="110"/>
      </c>
      <c r="C7097" s="104"/>
      <c r="H7097" s="106"/>
      <c r="I7097" s="106"/>
      <c r="J7097" s="106"/>
    </row>
    <row r="7098" spans="2:3" ht="12.75">
      <c r="B7098">
        <f t="shared" si="110"/>
      </c>
      <c r="C7098" s="104"/>
    </row>
    <row r="7099" spans="2:3" ht="12.75">
      <c r="B7099">
        <f t="shared" si="110"/>
      </c>
      <c r="C7099" s="104"/>
    </row>
    <row r="7100" spans="2:3" ht="12.75">
      <c r="B7100">
        <f t="shared" si="110"/>
      </c>
      <c r="C7100" s="104"/>
    </row>
    <row r="7101" spans="2:3" ht="12.75">
      <c r="B7101">
        <f t="shared" si="110"/>
      </c>
      <c r="C7101" s="104"/>
    </row>
    <row r="7102" spans="2:3" ht="12.75">
      <c r="B7102">
        <f t="shared" si="110"/>
      </c>
      <c r="C7102" s="104"/>
    </row>
    <row r="7103" spans="2:3" ht="12.75">
      <c r="B7103">
        <f t="shared" si="110"/>
      </c>
      <c r="C7103" s="104"/>
    </row>
    <row r="7104" spans="2:3" ht="12.75">
      <c r="B7104">
        <f t="shared" si="110"/>
      </c>
      <c r="C7104" s="104"/>
    </row>
    <row r="7105" spans="2:3" ht="12.75">
      <c r="B7105">
        <f t="shared" si="110"/>
      </c>
      <c r="C7105" s="104"/>
    </row>
    <row r="7106" spans="2:3" ht="12.75">
      <c r="B7106">
        <f aca="true" t="shared" si="111" ref="B7106:B7169">+C7106&amp;A7106</f>
      </c>
      <c r="C7106" s="104"/>
    </row>
    <row r="7107" spans="2:3" ht="12.75">
      <c r="B7107">
        <f t="shared" si="111"/>
      </c>
      <c r="C7107" s="104"/>
    </row>
    <row r="7108" spans="2:3" ht="12.75">
      <c r="B7108">
        <f t="shared" si="111"/>
      </c>
      <c r="C7108" s="104"/>
    </row>
    <row r="7109" spans="2:3" ht="12.75">
      <c r="B7109">
        <f t="shared" si="111"/>
      </c>
      <c r="C7109" s="104"/>
    </row>
    <row r="7110" spans="2:6" ht="12.75">
      <c r="B7110">
        <f t="shared" si="111"/>
      </c>
      <c r="C7110" s="104"/>
      <c r="E7110" s="106"/>
      <c r="F7110" s="106"/>
    </row>
    <row r="7111" spans="2:6" ht="12.75">
      <c r="B7111">
        <f t="shared" si="111"/>
      </c>
      <c r="C7111" s="104"/>
      <c r="E7111" s="106"/>
      <c r="F7111" s="106"/>
    </row>
    <row r="7112" spans="2:6" ht="12.75">
      <c r="B7112">
        <f t="shared" si="111"/>
      </c>
      <c r="C7112" s="104"/>
      <c r="E7112" s="106"/>
      <c r="F7112" s="106"/>
    </row>
    <row r="7113" spans="2:6" ht="12.75">
      <c r="B7113">
        <f t="shared" si="111"/>
      </c>
      <c r="C7113" s="104"/>
      <c r="E7113" s="106"/>
      <c r="F7113" s="106"/>
    </row>
    <row r="7114" spans="2:6" ht="12.75">
      <c r="B7114">
        <f t="shared" si="111"/>
      </c>
      <c r="C7114" s="104"/>
      <c r="E7114" s="106"/>
      <c r="F7114" s="106"/>
    </row>
    <row r="7115" spans="2:6" ht="12.75">
      <c r="B7115">
        <f t="shared" si="111"/>
      </c>
      <c r="C7115" s="104"/>
      <c r="E7115" s="106"/>
      <c r="F7115" s="106"/>
    </row>
    <row r="7116" spans="2:3" ht="12.75">
      <c r="B7116">
        <f t="shared" si="111"/>
      </c>
      <c r="C7116" s="104"/>
    </row>
    <row r="7117" spans="2:15" ht="12.75">
      <c r="B7117">
        <f t="shared" si="111"/>
      </c>
      <c r="C7117" s="104"/>
      <c r="G7117" s="106"/>
      <c r="H7117" s="106"/>
      <c r="I7117" s="106"/>
      <c r="L7117" s="106"/>
      <c r="M7117" s="106"/>
      <c r="N7117" s="106"/>
      <c r="O7117" s="106"/>
    </row>
    <row r="7118" spans="2:15" ht="12.75">
      <c r="B7118">
        <f t="shared" si="111"/>
      </c>
      <c r="C7118" s="104"/>
      <c r="G7118" s="106"/>
      <c r="H7118" s="106"/>
      <c r="I7118" s="106"/>
      <c r="L7118" s="106"/>
      <c r="M7118" s="106"/>
      <c r="N7118" s="106"/>
      <c r="O7118" s="106"/>
    </row>
    <row r="7119" spans="2:15" ht="12.75">
      <c r="B7119">
        <f t="shared" si="111"/>
      </c>
      <c r="C7119" s="104"/>
      <c r="G7119" s="106"/>
      <c r="H7119" s="106"/>
      <c r="I7119" s="106"/>
      <c r="L7119" s="106"/>
      <c r="M7119" s="106"/>
      <c r="N7119" s="106"/>
      <c r="O7119" s="106"/>
    </row>
    <row r="7120" spans="2:15" ht="12.75">
      <c r="B7120">
        <f t="shared" si="111"/>
      </c>
      <c r="C7120" s="104"/>
      <c r="G7120" s="106"/>
      <c r="H7120" s="106"/>
      <c r="I7120" s="106"/>
      <c r="L7120" s="106"/>
      <c r="M7120" s="106"/>
      <c r="N7120" s="106"/>
      <c r="O7120" s="106"/>
    </row>
    <row r="7121" spans="2:15" ht="12.75">
      <c r="B7121">
        <f t="shared" si="111"/>
      </c>
      <c r="C7121" s="104"/>
      <c r="H7121" s="106"/>
      <c r="I7121" s="106"/>
      <c r="M7121" s="106"/>
      <c r="N7121" s="106"/>
      <c r="O7121" s="106"/>
    </row>
    <row r="7122" spans="2:15" ht="12.75">
      <c r="B7122">
        <f t="shared" si="111"/>
      </c>
      <c r="C7122" s="104"/>
      <c r="G7122" s="106"/>
      <c r="H7122" s="106"/>
      <c r="I7122" s="106"/>
      <c r="L7122" s="106"/>
      <c r="M7122" s="106"/>
      <c r="N7122" s="106"/>
      <c r="O7122" s="106"/>
    </row>
    <row r="7123" spans="2:3" ht="12.75">
      <c r="B7123">
        <f t="shared" si="111"/>
      </c>
      <c r="C7123" s="104"/>
    </row>
    <row r="7124" spans="2:15" ht="12.75">
      <c r="B7124">
        <f t="shared" si="111"/>
      </c>
      <c r="C7124" s="104"/>
      <c r="G7124" s="106"/>
      <c r="H7124" s="106"/>
      <c r="I7124" s="106"/>
      <c r="L7124" s="106"/>
      <c r="M7124" s="106"/>
      <c r="N7124" s="106"/>
      <c r="O7124" s="106"/>
    </row>
    <row r="7125" spans="2:15" ht="12.75">
      <c r="B7125">
        <f t="shared" si="111"/>
      </c>
      <c r="C7125" s="104"/>
      <c r="F7125" s="106"/>
      <c r="G7125" s="106"/>
      <c r="H7125" s="106"/>
      <c r="I7125" s="106"/>
      <c r="K7125" s="106"/>
      <c r="L7125" s="106"/>
      <c r="M7125" s="106"/>
      <c r="N7125" s="106"/>
      <c r="O7125" s="106"/>
    </row>
    <row r="7126" spans="2:15" ht="12.75">
      <c r="B7126">
        <f t="shared" si="111"/>
      </c>
      <c r="C7126" s="104"/>
      <c r="E7126" s="106"/>
      <c r="F7126" s="106"/>
      <c r="G7126" s="106"/>
      <c r="H7126" s="106"/>
      <c r="I7126" s="106"/>
      <c r="J7126" s="106"/>
      <c r="K7126" s="106"/>
      <c r="L7126" s="106"/>
      <c r="M7126" s="106"/>
      <c r="N7126" s="106"/>
      <c r="O7126" s="106"/>
    </row>
    <row r="7127" spans="2:15" ht="12.75">
      <c r="B7127">
        <f t="shared" si="111"/>
      </c>
      <c r="C7127" s="104"/>
      <c r="E7127" s="106"/>
      <c r="F7127" s="106"/>
      <c r="G7127" s="106"/>
      <c r="H7127" s="106"/>
      <c r="I7127" s="106"/>
      <c r="K7127" s="106"/>
      <c r="L7127" s="106"/>
      <c r="M7127" s="106"/>
      <c r="N7127" s="106"/>
      <c r="O7127" s="106"/>
    </row>
    <row r="7128" spans="2:15" ht="12.75">
      <c r="B7128">
        <f t="shared" si="111"/>
      </c>
      <c r="C7128" s="104"/>
      <c r="E7128" s="106"/>
      <c r="F7128" s="106"/>
      <c r="G7128" s="106"/>
      <c r="H7128" s="106"/>
      <c r="I7128" s="106"/>
      <c r="J7128" s="106"/>
      <c r="K7128" s="106"/>
      <c r="L7128" s="106"/>
      <c r="M7128" s="106"/>
      <c r="N7128" s="106"/>
      <c r="O7128" s="106"/>
    </row>
    <row r="7129" spans="2:15" ht="12.75">
      <c r="B7129">
        <f t="shared" si="111"/>
      </c>
      <c r="C7129" s="104"/>
      <c r="E7129" s="106"/>
      <c r="F7129" s="106"/>
      <c r="G7129" s="106"/>
      <c r="H7129" s="106"/>
      <c r="I7129" s="106"/>
      <c r="J7129" s="106"/>
      <c r="K7129" s="106"/>
      <c r="L7129" s="106"/>
      <c r="M7129" s="106"/>
      <c r="N7129" s="106"/>
      <c r="O7129" s="106"/>
    </row>
    <row r="7130" spans="2:3" ht="12.75">
      <c r="B7130">
        <f t="shared" si="111"/>
      </c>
      <c r="C7130" s="104"/>
    </row>
    <row r="7131" spans="2:10" ht="12.75">
      <c r="B7131">
        <f t="shared" si="111"/>
      </c>
      <c r="C7131" s="104"/>
      <c r="H7131" s="106"/>
      <c r="I7131" s="106"/>
      <c r="J7131" s="106"/>
    </row>
    <row r="7132" spans="2:3" ht="12.75">
      <c r="B7132">
        <f t="shared" si="111"/>
      </c>
      <c r="C7132" s="104"/>
    </row>
    <row r="7133" spans="2:10" ht="12.75">
      <c r="B7133">
        <f t="shared" si="111"/>
      </c>
      <c r="C7133" s="104"/>
      <c r="H7133" s="106"/>
      <c r="I7133" s="106"/>
      <c r="J7133" s="106"/>
    </row>
    <row r="7134" spans="2:10" ht="12.75">
      <c r="B7134">
        <f t="shared" si="111"/>
      </c>
      <c r="C7134" s="104"/>
      <c r="H7134" s="106"/>
      <c r="I7134" s="106"/>
      <c r="J7134" s="106"/>
    </row>
    <row r="7135" spans="2:10" ht="12.75">
      <c r="B7135">
        <f t="shared" si="111"/>
      </c>
      <c r="C7135" s="104"/>
      <c r="H7135" s="106"/>
      <c r="I7135" s="106"/>
      <c r="J7135" s="106"/>
    </row>
    <row r="7136" spans="2:3" ht="12.75">
      <c r="B7136">
        <f t="shared" si="111"/>
      </c>
      <c r="C7136" s="104"/>
    </row>
    <row r="7137" spans="2:3" ht="12.75">
      <c r="B7137">
        <f t="shared" si="111"/>
      </c>
      <c r="C7137" s="104"/>
    </row>
    <row r="7138" spans="2:3" ht="12.75">
      <c r="B7138">
        <f t="shared" si="111"/>
      </c>
      <c r="C7138" s="104"/>
    </row>
    <row r="7139" spans="2:3" ht="12.75">
      <c r="B7139">
        <f t="shared" si="111"/>
      </c>
      <c r="C7139" s="104"/>
    </row>
    <row r="7140" spans="2:3" ht="12.75">
      <c r="B7140">
        <f t="shared" si="111"/>
      </c>
      <c r="C7140" s="104"/>
    </row>
    <row r="7141" spans="2:3" ht="12.75">
      <c r="B7141">
        <f t="shared" si="111"/>
      </c>
      <c r="C7141" s="104"/>
    </row>
    <row r="7142" spans="2:3" ht="12.75">
      <c r="B7142">
        <f t="shared" si="111"/>
      </c>
      <c r="C7142" s="104"/>
    </row>
    <row r="7143" spans="2:3" ht="12.75">
      <c r="B7143">
        <f t="shared" si="111"/>
      </c>
      <c r="C7143" s="104"/>
    </row>
    <row r="7144" spans="2:3" ht="12.75">
      <c r="B7144">
        <f t="shared" si="111"/>
      </c>
      <c r="C7144" s="104"/>
    </row>
    <row r="7145" spans="2:3" ht="12.75">
      <c r="B7145">
        <f t="shared" si="111"/>
      </c>
      <c r="C7145" s="104"/>
    </row>
    <row r="7146" spans="2:3" ht="12.75">
      <c r="B7146">
        <f t="shared" si="111"/>
      </c>
      <c r="C7146" s="104"/>
    </row>
    <row r="7147" spans="2:3" ht="12.75">
      <c r="B7147">
        <f t="shared" si="111"/>
      </c>
      <c r="C7147" s="104"/>
    </row>
    <row r="7148" spans="2:11" ht="12.75">
      <c r="B7148">
        <f t="shared" si="111"/>
      </c>
      <c r="C7148" s="104"/>
      <c r="E7148" s="106"/>
      <c r="F7148" s="106"/>
      <c r="K7148" s="106"/>
    </row>
    <row r="7149" spans="2:11" ht="12.75">
      <c r="B7149">
        <f t="shared" si="111"/>
      </c>
      <c r="C7149" s="104"/>
      <c r="E7149" s="106"/>
      <c r="F7149" s="106"/>
      <c r="K7149" s="106"/>
    </row>
    <row r="7150" spans="2:11" ht="12.75">
      <c r="B7150">
        <f t="shared" si="111"/>
      </c>
      <c r="C7150" s="104"/>
      <c r="E7150" s="106"/>
      <c r="F7150" s="106"/>
      <c r="K7150" s="106"/>
    </row>
    <row r="7151" spans="2:11" ht="12.75">
      <c r="B7151">
        <f t="shared" si="111"/>
      </c>
      <c r="C7151" s="104"/>
      <c r="E7151" s="106"/>
      <c r="F7151" s="106"/>
      <c r="K7151" s="106"/>
    </row>
    <row r="7152" spans="2:11" ht="12.75">
      <c r="B7152">
        <f t="shared" si="111"/>
      </c>
      <c r="C7152" s="104"/>
      <c r="E7152" s="106"/>
      <c r="F7152" s="106"/>
      <c r="K7152" s="106"/>
    </row>
    <row r="7153" spans="2:11" ht="12.75">
      <c r="B7153">
        <f t="shared" si="111"/>
      </c>
      <c r="C7153" s="104"/>
      <c r="E7153" s="106"/>
      <c r="F7153" s="106"/>
      <c r="K7153" s="106"/>
    </row>
    <row r="7154" spans="2:3" ht="12.75">
      <c r="B7154">
        <f t="shared" si="111"/>
      </c>
      <c r="C7154" s="104"/>
    </row>
    <row r="7155" spans="2:15" ht="12.75">
      <c r="B7155">
        <f t="shared" si="111"/>
      </c>
      <c r="C7155" s="104"/>
      <c r="G7155" s="106"/>
      <c r="H7155" s="106"/>
      <c r="I7155" s="106"/>
      <c r="L7155" s="106"/>
      <c r="M7155" s="106"/>
      <c r="N7155" s="106"/>
      <c r="O7155" s="106"/>
    </row>
    <row r="7156" spans="2:15" ht="12.75">
      <c r="B7156">
        <f t="shared" si="111"/>
      </c>
      <c r="C7156" s="104"/>
      <c r="G7156" s="106"/>
      <c r="H7156" s="106"/>
      <c r="I7156" s="106"/>
      <c r="L7156" s="106"/>
      <c r="M7156" s="106"/>
      <c r="N7156" s="106"/>
      <c r="O7156" s="106"/>
    </row>
    <row r="7157" spans="2:15" ht="12.75">
      <c r="B7157">
        <f t="shared" si="111"/>
      </c>
      <c r="C7157" s="104"/>
      <c r="G7157" s="106"/>
      <c r="H7157" s="106"/>
      <c r="I7157" s="106"/>
      <c r="L7157" s="106"/>
      <c r="M7157" s="106"/>
      <c r="N7157" s="106"/>
      <c r="O7157" s="106"/>
    </row>
    <row r="7158" spans="2:15" ht="12.75">
      <c r="B7158">
        <f t="shared" si="111"/>
      </c>
      <c r="C7158" s="104"/>
      <c r="G7158" s="106"/>
      <c r="H7158" s="106"/>
      <c r="I7158" s="106"/>
      <c r="L7158" s="106"/>
      <c r="M7158" s="106"/>
      <c r="N7158" s="106"/>
      <c r="O7158" s="106"/>
    </row>
    <row r="7159" spans="2:15" ht="12.75">
      <c r="B7159">
        <f t="shared" si="111"/>
      </c>
      <c r="C7159" s="104"/>
      <c r="G7159" s="106"/>
      <c r="H7159" s="106"/>
      <c r="I7159" s="106"/>
      <c r="L7159" s="106"/>
      <c r="M7159" s="106"/>
      <c r="N7159" s="106"/>
      <c r="O7159" s="106"/>
    </row>
    <row r="7160" spans="2:15" ht="12.75">
      <c r="B7160">
        <f t="shared" si="111"/>
      </c>
      <c r="C7160" s="104"/>
      <c r="G7160" s="106"/>
      <c r="H7160" s="106"/>
      <c r="I7160" s="106"/>
      <c r="L7160" s="106"/>
      <c r="M7160" s="106"/>
      <c r="N7160" s="106"/>
      <c r="O7160" s="106"/>
    </row>
    <row r="7161" spans="2:3" ht="12.75">
      <c r="B7161">
        <f t="shared" si="111"/>
      </c>
      <c r="C7161" s="104"/>
    </row>
    <row r="7162" spans="2:15" ht="12.75">
      <c r="B7162">
        <f t="shared" si="111"/>
      </c>
      <c r="C7162" s="104"/>
      <c r="G7162" s="106"/>
      <c r="H7162" s="106"/>
      <c r="I7162" s="106"/>
      <c r="L7162" s="106"/>
      <c r="M7162" s="106"/>
      <c r="N7162" s="106"/>
      <c r="O7162" s="106"/>
    </row>
    <row r="7163" spans="2:15" ht="12.75">
      <c r="B7163">
        <f t="shared" si="111"/>
      </c>
      <c r="C7163" s="104"/>
      <c r="F7163" s="106"/>
      <c r="G7163" s="106"/>
      <c r="H7163" s="106"/>
      <c r="I7163" s="106"/>
      <c r="K7163" s="106"/>
      <c r="L7163" s="106"/>
      <c r="M7163" s="106"/>
      <c r="N7163" s="106"/>
      <c r="O7163" s="106"/>
    </row>
    <row r="7164" spans="2:15" ht="12.75">
      <c r="B7164">
        <f t="shared" si="111"/>
      </c>
      <c r="C7164" s="104"/>
      <c r="E7164" s="106"/>
      <c r="F7164" s="106"/>
      <c r="G7164" s="106"/>
      <c r="H7164" s="106"/>
      <c r="I7164" s="106"/>
      <c r="J7164" s="106"/>
      <c r="K7164" s="106"/>
      <c r="L7164" s="106"/>
      <c r="M7164" s="106"/>
      <c r="N7164" s="106"/>
      <c r="O7164" s="106"/>
    </row>
    <row r="7165" spans="2:15" ht="12.75">
      <c r="B7165">
        <f t="shared" si="111"/>
      </c>
      <c r="C7165" s="104"/>
      <c r="E7165" s="106"/>
      <c r="F7165" s="106"/>
      <c r="G7165" s="106"/>
      <c r="H7165" s="106"/>
      <c r="I7165" s="106"/>
      <c r="J7165" s="106"/>
      <c r="K7165" s="106"/>
      <c r="L7165" s="106"/>
      <c r="M7165" s="106"/>
      <c r="N7165" s="106"/>
      <c r="O7165" s="106"/>
    </row>
    <row r="7166" spans="2:15" ht="12.75">
      <c r="B7166">
        <f t="shared" si="111"/>
      </c>
      <c r="C7166" s="104"/>
      <c r="E7166" s="106"/>
      <c r="F7166" s="106"/>
      <c r="G7166" s="106"/>
      <c r="H7166" s="106"/>
      <c r="I7166" s="106"/>
      <c r="J7166" s="106"/>
      <c r="K7166" s="106"/>
      <c r="L7166" s="106"/>
      <c r="M7166" s="106"/>
      <c r="N7166" s="106"/>
      <c r="O7166" s="106"/>
    </row>
    <row r="7167" spans="2:15" ht="12.75">
      <c r="B7167">
        <f t="shared" si="111"/>
      </c>
      <c r="C7167" s="104"/>
      <c r="E7167" s="106"/>
      <c r="F7167" s="106"/>
      <c r="G7167" s="106"/>
      <c r="H7167" s="106"/>
      <c r="I7167" s="106"/>
      <c r="J7167" s="106"/>
      <c r="K7167" s="106"/>
      <c r="L7167" s="106"/>
      <c r="M7167" s="106"/>
      <c r="N7167" s="106"/>
      <c r="O7167" s="106"/>
    </row>
    <row r="7168" spans="2:3" ht="12.75">
      <c r="B7168">
        <f t="shared" si="111"/>
      </c>
      <c r="C7168" s="104"/>
    </row>
    <row r="7169" spans="2:10" ht="12.75">
      <c r="B7169">
        <f t="shared" si="111"/>
      </c>
      <c r="C7169" s="104"/>
      <c r="H7169" s="106"/>
      <c r="I7169" s="106"/>
      <c r="J7169" s="106"/>
    </row>
    <row r="7170" spans="2:3" ht="12.75">
      <c r="B7170">
        <f aca="true" t="shared" si="112" ref="B7170:B7233">+C7170&amp;A7170</f>
      </c>
      <c r="C7170" s="104"/>
    </row>
    <row r="7171" spans="2:10" ht="12.75">
      <c r="B7171">
        <f t="shared" si="112"/>
      </c>
      <c r="C7171" s="104"/>
      <c r="H7171" s="106"/>
      <c r="I7171" s="106"/>
      <c r="J7171" s="106"/>
    </row>
    <row r="7172" spans="2:10" ht="12.75">
      <c r="B7172">
        <f t="shared" si="112"/>
      </c>
      <c r="C7172" s="104"/>
      <c r="H7172" s="106"/>
      <c r="I7172" s="106"/>
      <c r="J7172" s="106"/>
    </row>
    <row r="7173" spans="2:10" ht="12.75">
      <c r="B7173">
        <f t="shared" si="112"/>
      </c>
      <c r="C7173" s="104"/>
      <c r="H7173" s="106"/>
      <c r="I7173" s="106"/>
      <c r="J7173" s="106"/>
    </row>
    <row r="7174" spans="2:3" ht="12.75">
      <c r="B7174">
        <f t="shared" si="112"/>
      </c>
      <c r="C7174" s="104"/>
    </row>
    <row r="7175" spans="2:3" ht="12.75">
      <c r="B7175">
        <f t="shared" si="112"/>
      </c>
      <c r="C7175" s="104"/>
    </row>
    <row r="7176" spans="2:3" ht="12.75">
      <c r="B7176">
        <f t="shared" si="112"/>
      </c>
      <c r="C7176" s="104"/>
    </row>
    <row r="7177" spans="2:3" ht="12.75">
      <c r="B7177">
        <f t="shared" si="112"/>
      </c>
      <c r="C7177" s="104"/>
    </row>
    <row r="7178" spans="2:3" ht="12.75">
      <c r="B7178">
        <f t="shared" si="112"/>
      </c>
      <c r="C7178" s="104"/>
    </row>
    <row r="7179" spans="2:3" ht="12.75">
      <c r="B7179">
        <f t="shared" si="112"/>
      </c>
      <c r="C7179" s="104"/>
    </row>
    <row r="7180" spans="2:3" ht="12.75">
      <c r="B7180">
        <f t="shared" si="112"/>
      </c>
      <c r="C7180" s="104"/>
    </row>
    <row r="7181" spans="2:3" ht="12.75">
      <c r="B7181">
        <f t="shared" si="112"/>
      </c>
      <c r="C7181" s="104"/>
    </row>
    <row r="7182" spans="2:3" ht="12.75">
      <c r="B7182">
        <f t="shared" si="112"/>
      </c>
      <c r="C7182" s="104"/>
    </row>
    <row r="7183" spans="2:3" ht="12.75">
      <c r="B7183">
        <f t="shared" si="112"/>
      </c>
      <c r="C7183" s="104"/>
    </row>
    <row r="7184" spans="2:3" ht="12.75">
      <c r="B7184">
        <f t="shared" si="112"/>
      </c>
      <c r="C7184" s="104"/>
    </row>
    <row r="7185" spans="2:3" ht="12.75">
      <c r="B7185">
        <f t="shared" si="112"/>
      </c>
      <c r="C7185" s="104"/>
    </row>
    <row r="7186" spans="2:6" ht="12.75">
      <c r="B7186">
        <f t="shared" si="112"/>
      </c>
      <c r="C7186" s="104"/>
      <c r="E7186" s="106"/>
      <c r="F7186" s="106"/>
    </row>
    <row r="7187" spans="2:6" ht="12.75">
      <c r="B7187">
        <f t="shared" si="112"/>
      </c>
      <c r="C7187" s="104"/>
      <c r="E7187" s="106"/>
      <c r="F7187" s="106"/>
    </row>
    <row r="7188" spans="2:6" ht="12.75">
      <c r="B7188">
        <f t="shared" si="112"/>
      </c>
      <c r="C7188" s="104"/>
      <c r="E7188" s="106"/>
      <c r="F7188" s="106"/>
    </row>
    <row r="7189" spans="2:6" ht="12.75">
      <c r="B7189">
        <f t="shared" si="112"/>
      </c>
      <c r="C7189" s="104"/>
      <c r="E7189" s="106"/>
      <c r="F7189" s="106"/>
    </row>
    <row r="7190" spans="2:6" ht="12.75">
      <c r="B7190">
        <f t="shared" si="112"/>
      </c>
      <c r="C7190" s="104"/>
      <c r="E7190" s="106"/>
      <c r="F7190" s="106"/>
    </row>
    <row r="7191" spans="2:6" ht="12.75">
      <c r="B7191">
        <f t="shared" si="112"/>
      </c>
      <c r="C7191" s="104"/>
      <c r="E7191" s="106"/>
      <c r="F7191" s="106"/>
    </row>
    <row r="7192" spans="2:3" ht="12.75">
      <c r="B7192">
        <f t="shared" si="112"/>
      </c>
      <c r="C7192" s="104"/>
    </row>
    <row r="7193" spans="2:14" ht="12.75">
      <c r="B7193">
        <f t="shared" si="112"/>
      </c>
      <c r="C7193" s="104"/>
      <c r="I7193" s="106"/>
      <c r="N7193" s="106"/>
    </row>
    <row r="7194" spans="2:9" ht="12.75">
      <c r="B7194">
        <f t="shared" si="112"/>
      </c>
      <c r="C7194" s="104"/>
      <c r="I7194" s="106"/>
    </row>
    <row r="7195" spans="2:13" ht="12.75">
      <c r="B7195">
        <f t="shared" si="112"/>
      </c>
      <c r="C7195" s="104"/>
      <c r="H7195" s="106"/>
      <c r="M7195" s="106"/>
    </row>
    <row r="7196" spans="2:14" ht="12.75">
      <c r="B7196">
        <f t="shared" si="112"/>
      </c>
      <c r="C7196" s="104"/>
      <c r="G7196" s="106"/>
      <c r="I7196" s="106"/>
      <c r="L7196" s="106"/>
      <c r="N7196" s="106"/>
    </row>
    <row r="7197" spans="2:14" ht="12.75">
      <c r="B7197">
        <f t="shared" si="112"/>
      </c>
      <c r="C7197" s="104"/>
      <c r="E7197" s="106"/>
      <c r="G7197" s="106"/>
      <c r="I7197" s="106"/>
      <c r="L7197" s="106"/>
      <c r="N7197" s="106"/>
    </row>
    <row r="7198" spans="2:14" ht="12.75">
      <c r="B7198">
        <f t="shared" si="112"/>
      </c>
      <c r="C7198" s="104"/>
      <c r="E7198" s="106"/>
      <c r="G7198" s="106"/>
      <c r="H7198" s="106"/>
      <c r="I7198" s="106"/>
      <c r="L7198" s="106"/>
      <c r="M7198" s="106"/>
      <c r="N7198" s="106"/>
    </row>
    <row r="7199" spans="2:3" ht="12.75">
      <c r="B7199">
        <f t="shared" si="112"/>
      </c>
      <c r="C7199" s="104"/>
    </row>
    <row r="7200" spans="2:14" ht="12.75">
      <c r="B7200">
        <f t="shared" si="112"/>
      </c>
      <c r="C7200" s="104"/>
      <c r="I7200" s="106"/>
      <c r="N7200" s="106"/>
    </row>
    <row r="7201" spans="2:9" ht="12.75">
      <c r="B7201">
        <f t="shared" si="112"/>
      </c>
      <c r="C7201" s="104"/>
      <c r="I7201" s="106"/>
    </row>
    <row r="7202" spans="2:14" ht="12.75">
      <c r="B7202">
        <f t="shared" si="112"/>
      </c>
      <c r="C7202" s="104"/>
      <c r="G7202" s="106"/>
      <c r="H7202" s="106"/>
      <c r="K7202" s="106"/>
      <c r="L7202" s="106"/>
      <c r="M7202" s="106"/>
      <c r="N7202" s="106"/>
    </row>
    <row r="7203" spans="2:14" ht="12.75">
      <c r="B7203">
        <f t="shared" si="112"/>
      </c>
      <c r="C7203" s="104"/>
      <c r="E7203" s="106"/>
      <c r="F7203" s="106"/>
      <c r="G7203" s="106"/>
      <c r="H7203" s="106"/>
      <c r="I7203" s="106"/>
      <c r="K7203" s="106"/>
      <c r="L7203" s="106"/>
      <c r="M7203" s="106"/>
      <c r="N7203" s="106"/>
    </row>
    <row r="7204" spans="2:15" ht="12.75">
      <c r="B7204">
        <f t="shared" si="112"/>
      </c>
      <c r="C7204" s="104"/>
      <c r="E7204" s="106"/>
      <c r="F7204" s="106"/>
      <c r="G7204" s="106"/>
      <c r="H7204" s="106"/>
      <c r="I7204" s="106"/>
      <c r="J7204" s="106"/>
      <c r="K7204" s="106"/>
      <c r="L7204" s="106"/>
      <c r="M7204" s="106"/>
      <c r="N7204" s="106"/>
      <c r="O7204" s="106"/>
    </row>
    <row r="7205" spans="2:15" ht="12.75">
      <c r="B7205">
        <f t="shared" si="112"/>
      </c>
      <c r="C7205" s="104"/>
      <c r="E7205" s="106"/>
      <c r="F7205" s="106"/>
      <c r="G7205" s="106"/>
      <c r="H7205" s="106"/>
      <c r="I7205" s="106"/>
      <c r="J7205" s="106"/>
      <c r="K7205" s="106"/>
      <c r="L7205" s="106"/>
      <c r="M7205" s="106"/>
      <c r="N7205" s="106"/>
      <c r="O7205" s="106"/>
    </row>
    <row r="7206" spans="2:3" ht="12.75">
      <c r="B7206">
        <f t="shared" si="112"/>
      </c>
      <c r="C7206" s="104"/>
    </row>
    <row r="7207" spans="2:10" ht="12.75">
      <c r="B7207">
        <f t="shared" si="112"/>
      </c>
      <c r="C7207" s="104"/>
      <c r="H7207" s="106"/>
      <c r="I7207" s="106"/>
      <c r="J7207" s="106"/>
    </row>
    <row r="7208" spans="2:3" ht="12.75">
      <c r="B7208">
        <f t="shared" si="112"/>
      </c>
      <c r="C7208" s="104"/>
    </row>
    <row r="7209" spans="2:9" ht="12.75">
      <c r="B7209">
        <f t="shared" si="112"/>
      </c>
      <c r="C7209" s="104"/>
      <c r="H7209" s="106"/>
      <c r="I7209" s="106"/>
    </row>
    <row r="7210" spans="2:10" ht="12.75">
      <c r="B7210">
        <f t="shared" si="112"/>
      </c>
      <c r="C7210" s="104"/>
      <c r="H7210" s="106"/>
      <c r="I7210" s="106"/>
      <c r="J7210" s="106"/>
    </row>
    <row r="7211" spans="2:10" ht="12.75">
      <c r="B7211">
        <f t="shared" si="112"/>
      </c>
      <c r="C7211" s="104"/>
      <c r="H7211" s="106"/>
      <c r="I7211" s="106"/>
      <c r="J7211" s="106"/>
    </row>
    <row r="7212" spans="2:3" ht="12.75">
      <c r="B7212">
        <f t="shared" si="112"/>
      </c>
      <c r="C7212" s="104"/>
    </row>
    <row r="7213" spans="2:3" ht="12.75">
      <c r="B7213">
        <f t="shared" si="112"/>
      </c>
      <c r="C7213" s="104"/>
    </row>
    <row r="7214" spans="2:3" ht="12.75">
      <c r="B7214">
        <f t="shared" si="112"/>
      </c>
      <c r="C7214" s="104"/>
    </row>
    <row r="7215" spans="2:3" ht="12.75">
      <c r="B7215">
        <f t="shared" si="112"/>
      </c>
      <c r="C7215" s="104"/>
    </row>
    <row r="7216" spans="2:3" ht="12.75">
      <c r="B7216">
        <f t="shared" si="112"/>
      </c>
      <c r="C7216" s="104"/>
    </row>
    <row r="7217" spans="2:3" ht="12.75">
      <c r="B7217">
        <f t="shared" si="112"/>
      </c>
      <c r="C7217" s="104"/>
    </row>
    <row r="7218" spans="2:3" ht="12.75">
      <c r="B7218">
        <f t="shared" si="112"/>
      </c>
      <c r="C7218" s="104"/>
    </row>
    <row r="7219" spans="2:3" ht="12.75">
      <c r="B7219">
        <f t="shared" si="112"/>
      </c>
      <c r="C7219" s="104"/>
    </row>
    <row r="7220" spans="2:3" ht="12.75">
      <c r="B7220">
        <f t="shared" si="112"/>
      </c>
      <c r="C7220" s="104"/>
    </row>
    <row r="7221" spans="2:3" ht="12.75">
      <c r="B7221">
        <f t="shared" si="112"/>
      </c>
      <c r="C7221" s="104"/>
    </row>
    <row r="7222" spans="2:3" ht="12.75">
      <c r="B7222">
        <f t="shared" si="112"/>
      </c>
      <c r="C7222" s="104"/>
    </row>
    <row r="7223" spans="2:3" ht="12.75">
      <c r="B7223">
        <f t="shared" si="112"/>
      </c>
      <c r="C7223" s="104"/>
    </row>
    <row r="7224" spans="2:11" ht="12.75">
      <c r="B7224">
        <f t="shared" si="112"/>
      </c>
      <c r="C7224" s="104"/>
      <c r="E7224" s="106"/>
      <c r="F7224" s="106"/>
      <c r="K7224" s="106"/>
    </row>
    <row r="7225" spans="2:11" ht="12.75">
      <c r="B7225">
        <f t="shared" si="112"/>
      </c>
      <c r="C7225" s="104"/>
      <c r="E7225" s="106"/>
      <c r="F7225" s="106"/>
      <c r="K7225" s="106"/>
    </row>
    <row r="7226" spans="2:11" ht="12.75">
      <c r="B7226">
        <f t="shared" si="112"/>
      </c>
      <c r="C7226" s="104"/>
      <c r="E7226" s="106"/>
      <c r="F7226" s="106"/>
      <c r="K7226" s="106"/>
    </row>
    <row r="7227" spans="2:11" ht="12.75">
      <c r="B7227">
        <f t="shared" si="112"/>
      </c>
      <c r="C7227" s="104"/>
      <c r="E7227" s="106"/>
      <c r="F7227" s="106"/>
      <c r="K7227" s="106"/>
    </row>
    <row r="7228" spans="2:11" ht="12.75">
      <c r="B7228">
        <f t="shared" si="112"/>
      </c>
      <c r="C7228" s="104"/>
      <c r="E7228" s="106"/>
      <c r="F7228" s="106"/>
      <c r="K7228" s="106"/>
    </row>
    <row r="7229" spans="2:11" ht="12.75">
      <c r="B7229">
        <f t="shared" si="112"/>
      </c>
      <c r="C7229" s="104"/>
      <c r="E7229" s="106"/>
      <c r="F7229" s="106"/>
      <c r="K7229" s="106"/>
    </row>
    <row r="7230" spans="2:3" ht="12.75">
      <c r="B7230">
        <f t="shared" si="112"/>
      </c>
      <c r="C7230" s="104"/>
    </row>
    <row r="7231" spans="2:15" ht="12.75">
      <c r="B7231">
        <f t="shared" si="112"/>
      </c>
      <c r="C7231" s="104"/>
      <c r="G7231" s="106"/>
      <c r="H7231" s="106"/>
      <c r="I7231" s="106"/>
      <c r="L7231" s="106"/>
      <c r="M7231" s="106"/>
      <c r="N7231" s="106"/>
      <c r="O7231" s="106"/>
    </row>
    <row r="7232" spans="2:15" ht="12.75">
      <c r="B7232">
        <f t="shared" si="112"/>
      </c>
      <c r="C7232" s="104"/>
      <c r="H7232" s="106"/>
      <c r="I7232" s="106"/>
      <c r="M7232" s="106"/>
      <c r="N7232" s="106"/>
      <c r="O7232" s="106"/>
    </row>
    <row r="7233" spans="2:15" ht="12.75">
      <c r="B7233">
        <f t="shared" si="112"/>
      </c>
      <c r="C7233" s="104"/>
      <c r="H7233" s="106"/>
      <c r="I7233" s="106"/>
      <c r="M7233" s="106"/>
      <c r="N7233" s="106"/>
      <c r="O7233" s="106"/>
    </row>
    <row r="7234" spans="2:15" ht="12.75">
      <c r="B7234">
        <f aca="true" t="shared" si="113" ref="B7234:B7297">+C7234&amp;A7234</f>
      </c>
      <c r="C7234" s="104"/>
      <c r="G7234" s="106"/>
      <c r="H7234" s="106"/>
      <c r="I7234" s="106"/>
      <c r="L7234" s="106"/>
      <c r="M7234" s="106"/>
      <c r="N7234" s="106"/>
      <c r="O7234" s="106"/>
    </row>
    <row r="7235" spans="2:15" ht="12.75">
      <c r="B7235">
        <f t="shared" si="113"/>
      </c>
      <c r="C7235" s="104"/>
      <c r="H7235" s="106"/>
      <c r="I7235" s="106"/>
      <c r="M7235" s="106"/>
      <c r="N7235" s="106"/>
      <c r="O7235" s="106"/>
    </row>
    <row r="7236" spans="2:15" ht="12.75">
      <c r="B7236">
        <f t="shared" si="113"/>
      </c>
      <c r="C7236" s="104"/>
      <c r="G7236" s="106"/>
      <c r="H7236" s="106"/>
      <c r="I7236" s="106"/>
      <c r="L7236" s="106"/>
      <c r="M7236" s="106"/>
      <c r="N7236" s="106"/>
      <c r="O7236" s="106"/>
    </row>
    <row r="7237" spans="2:3" ht="12.75">
      <c r="B7237">
        <f t="shared" si="113"/>
      </c>
      <c r="C7237" s="104"/>
    </row>
    <row r="7238" spans="2:15" ht="12.75">
      <c r="B7238">
        <f t="shared" si="113"/>
      </c>
      <c r="C7238" s="104"/>
      <c r="G7238" s="106"/>
      <c r="H7238" s="106"/>
      <c r="I7238" s="106"/>
      <c r="L7238" s="106"/>
      <c r="M7238" s="106"/>
      <c r="N7238" s="106"/>
      <c r="O7238" s="106"/>
    </row>
    <row r="7239" spans="2:15" ht="12.75">
      <c r="B7239">
        <f t="shared" si="113"/>
      </c>
      <c r="C7239" s="104"/>
      <c r="G7239" s="106"/>
      <c r="H7239" s="106"/>
      <c r="I7239" s="106"/>
      <c r="L7239" s="106"/>
      <c r="M7239" s="106"/>
      <c r="N7239" s="106"/>
      <c r="O7239" s="106"/>
    </row>
    <row r="7240" spans="2:15" ht="12.75">
      <c r="B7240">
        <f t="shared" si="113"/>
      </c>
      <c r="C7240" s="104"/>
      <c r="F7240" s="106"/>
      <c r="G7240" s="106"/>
      <c r="H7240" s="106"/>
      <c r="I7240" s="106"/>
      <c r="K7240" s="106"/>
      <c r="L7240" s="106"/>
      <c r="M7240" s="106"/>
      <c r="N7240" s="106"/>
      <c r="O7240" s="106"/>
    </row>
    <row r="7241" spans="2:15" ht="12.75">
      <c r="B7241">
        <f t="shared" si="113"/>
      </c>
      <c r="C7241" s="104"/>
      <c r="E7241" s="106"/>
      <c r="F7241" s="106"/>
      <c r="G7241" s="106"/>
      <c r="H7241" s="106"/>
      <c r="I7241" s="106"/>
      <c r="K7241" s="106"/>
      <c r="L7241" s="106"/>
      <c r="M7241" s="106"/>
      <c r="N7241" s="106"/>
      <c r="O7241" s="106"/>
    </row>
    <row r="7242" spans="2:15" ht="12.75">
      <c r="B7242">
        <f t="shared" si="113"/>
      </c>
      <c r="C7242" s="104"/>
      <c r="E7242" s="106"/>
      <c r="F7242" s="106"/>
      <c r="G7242" s="106"/>
      <c r="H7242" s="106"/>
      <c r="I7242" s="106"/>
      <c r="J7242" s="106"/>
      <c r="K7242" s="106"/>
      <c r="L7242" s="106"/>
      <c r="M7242" s="106"/>
      <c r="N7242" s="106"/>
      <c r="O7242" s="106"/>
    </row>
    <row r="7243" spans="2:15" ht="12.75">
      <c r="B7243">
        <f t="shared" si="113"/>
      </c>
      <c r="C7243" s="104"/>
      <c r="E7243" s="106"/>
      <c r="F7243" s="106"/>
      <c r="G7243" s="106"/>
      <c r="H7243" s="106"/>
      <c r="I7243" s="106"/>
      <c r="J7243" s="106"/>
      <c r="K7243" s="106"/>
      <c r="L7243" s="106"/>
      <c r="M7243" s="106"/>
      <c r="N7243" s="106"/>
      <c r="O7243" s="106"/>
    </row>
    <row r="7244" spans="2:3" ht="12.75">
      <c r="B7244">
        <f t="shared" si="113"/>
      </c>
      <c r="C7244" s="104"/>
    </row>
    <row r="7245" spans="2:10" ht="12.75">
      <c r="B7245">
        <f t="shared" si="113"/>
      </c>
      <c r="C7245" s="104"/>
      <c r="H7245" s="106"/>
      <c r="I7245" s="106"/>
      <c r="J7245" s="106"/>
    </row>
    <row r="7246" spans="2:3" ht="12.75">
      <c r="B7246">
        <f t="shared" si="113"/>
      </c>
      <c r="C7246" s="104"/>
    </row>
    <row r="7247" spans="2:10" ht="12.75">
      <c r="B7247">
        <f t="shared" si="113"/>
      </c>
      <c r="C7247" s="104"/>
      <c r="H7247" s="106"/>
      <c r="I7247" s="106"/>
      <c r="J7247" s="106"/>
    </row>
    <row r="7248" spans="2:10" ht="12.75">
      <c r="B7248">
        <f t="shared" si="113"/>
      </c>
      <c r="C7248" s="104"/>
      <c r="H7248" s="106"/>
      <c r="I7248" s="106"/>
      <c r="J7248" s="106"/>
    </row>
    <row r="7249" spans="2:10" ht="12.75">
      <c r="B7249">
        <f t="shared" si="113"/>
      </c>
      <c r="C7249" s="104"/>
      <c r="H7249" s="106"/>
      <c r="I7249" s="106"/>
      <c r="J7249" s="106"/>
    </row>
    <row r="7250" spans="2:3" ht="12.75">
      <c r="B7250">
        <f t="shared" si="113"/>
      </c>
      <c r="C7250" s="104"/>
    </row>
    <row r="7251" spans="2:3" ht="12.75">
      <c r="B7251">
        <f t="shared" si="113"/>
      </c>
      <c r="C7251" s="104"/>
    </row>
    <row r="7252" spans="2:3" ht="12.75">
      <c r="B7252">
        <f t="shared" si="113"/>
      </c>
      <c r="C7252" s="104"/>
    </row>
    <row r="7253" spans="2:3" ht="12.75">
      <c r="B7253">
        <f t="shared" si="113"/>
      </c>
      <c r="C7253" s="104"/>
    </row>
    <row r="7254" spans="2:3" ht="12.75">
      <c r="B7254">
        <f t="shared" si="113"/>
      </c>
      <c r="C7254" s="104"/>
    </row>
    <row r="7255" spans="2:3" ht="12.75">
      <c r="B7255">
        <f t="shared" si="113"/>
      </c>
      <c r="C7255" s="104"/>
    </row>
    <row r="7256" spans="2:3" ht="12.75">
      <c r="B7256">
        <f t="shared" si="113"/>
      </c>
      <c r="C7256" s="104"/>
    </row>
    <row r="7257" spans="2:3" ht="12.75">
      <c r="B7257">
        <f t="shared" si="113"/>
      </c>
      <c r="C7257" s="104"/>
    </row>
    <row r="7258" spans="2:3" ht="12.75">
      <c r="B7258">
        <f t="shared" si="113"/>
      </c>
      <c r="C7258" s="104"/>
    </row>
    <row r="7259" spans="2:3" ht="12.75">
      <c r="B7259">
        <f t="shared" si="113"/>
      </c>
      <c r="C7259" s="104"/>
    </row>
    <row r="7260" spans="2:3" ht="12.75">
      <c r="B7260">
        <f t="shared" si="113"/>
      </c>
      <c r="C7260" s="104"/>
    </row>
    <row r="7261" spans="2:3" ht="12.75">
      <c r="B7261">
        <f t="shared" si="113"/>
      </c>
      <c r="C7261" s="104"/>
    </row>
    <row r="7262" spans="2:11" ht="12.75">
      <c r="B7262">
        <f t="shared" si="113"/>
      </c>
      <c r="C7262" s="104"/>
      <c r="E7262" s="106"/>
      <c r="F7262" s="106"/>
      <c r="K7262" s="106"/>
    </row>
    <row r="7263" spans="2:11" ht="12.75">
      <c r="B7263">
        <f t="shared" si="113"/>
      </c>
      <c r="C7263" s="104"/>
      <c r="E7263" s="106"/>
      <c r="F7263" s="106"/>
      <c r="K7263" s="106"/>
    </row>
    <row r="7264" spans="2:11" ht="12.75">
      <c r="B7264">
        <f t="shared" si="113"/>
      </c>
      <c r="C7264" s="104"/>
      <c r="E7264" s="106"/>
      <c r="F7264" s="106"/>
      <c r="K7264" s="106"/>
    </row>
    <row r="7265" spans="2:11" ht="12.75">
      <c r="B7265">
        <f t="shared" si="113"/>
      </c>
      <c r="C7265" s="104"/>
      <c r="E7265" s="106"/>
      <c r="F7265" s="106"/>
      <c r="K7265" s="106"/>
    </row>
    <row r="7266" spans="2:11" ht="12.75">
      <c r="B7266">
        <f t="shared" si="113"/>
      </c>
      <c r="C7266" s="104"/>
      <c r="E7266" s="106"/>
      <c r="F7266" s="106"/>
      <c r="K7266" s="106"/>
    </row>
    <row r="7267" spans="2:11" ht="12.75">
      <c r="B7267">
        <f t="shared" si="113"/>
      </c>
      <c r="C7267" s="104"/>
      <c r="E7267" s="106"/>
      <c r="F7267" s="106"/>
      <c r="K7267" s="106"/>
    </row>
    <row r="7268" spans="2:3" ht="12.75">
      <c r="B7268">
        <f t="shared" si="113"/>
      </c>
      <c r="C7268" s="104"/>
    </row>
    <row r="7269" spans="2:15" ht="12.75">
      <c r="B7269">
        <f t="shared" si="113"/>
      </c>
      <c r="C7269" s="104"/>
      <c r="H7269" s="106"/>
      <c r="I7269" s="106"/>
      <c r="M7269" s="106"/>
      <c r="N7269" s="106"/>
      <c r="O7269" s="106"/>
    </row>
    <row r="7270" spans="2:15" ht="12.75">
      <c r="B7270">
        <f t="shared" si="113"/>
      </c>
      <c r="C7270" s="104"/>
      <c r="G7270" s="106"/>
      <c r="H7270" s="106"/>
      <c r="I7270" s="106"/>
      <c r="L7270" s="106"/>
      <c r="M7270" s="106"/>
      <c r="N7270" s="106"/>
      <c r="O7270" s="106"/>
    </row>
    <row r="7271" spans="2:15" ht="12.75">
      <c r="B7271">
        <f t="shared" si="113"/>
      </c>
      <c r="C7271" s="104"/>
      <c r="G7271" s="106"/>
      <c r="I7271" s="106"/>
      <c r="L7271" s="106"/>
      <c r="N7271" s="106"/>
      <c r="O7271" s="106"/>
    </row>
    <row r="7272" spans="2:15" ht="12.75">
      <c r="B7272">
        <f t="shared" si="113"/>
      </c>
      <c r="C7272" s="104"/>
      <c r="G7272" s="106"/>
      <c r="L7272" s="106"/>
      <c r="O7272" s="106"/>
    </row>
    <row r="7273" spans="2:15" ht="12.75">
      <c r="B7273">
        <f t="shared" si="113"/>
      </c>
      <c r="C7273" s="104"/>
      <c r="H7273" s="106"/>
      <c r="I7273" s="106"/>
      <c r="M7273" s="106"/>
      <c r="N7273" s="106"/>
      <c r="O7273" s="106"/>
    </row>
    <row r="7274" spans="2:15" ht="12.75">
      <c r="B7274">
        <f t="shared" si="113"/>
      </c>
      <c r="C7274" s="104"/>
      <c r="G7274" s="106"/>
      <c r="H7274" s="106"/>
      <c r="I7274" s="106"/>
      <c r="L7274" s="106"/>
      <c r="M7274" s="106"/>
      <c r="N7274" s="106"/>
      <c r="O7274" s="106"/>
    </row>
    <row r="7275" spans="2:3" ht="12.75">
      <c r="B7275">
        <f t="shared" si="113"/>
      </c>
      <c r="C7275" s="104"/>
    </row>
    <row r="7276" spans="2:15" ht="12.75">
      <c r="B7276">
        <f t="shared" si="113"/>
      </c>
      <c r="C7276" s="104"/>
      <c r="H7276" s="106"/>
      <c r="I7276" s="106"/>
      <c r="M7276" s="106"/>
      <c r="N7276" s="106"/>
      <c r="O7276" s="106"/>
    </row>
    <row r="7277" spans="2:15" ht="12.75">
      <c r="B7277">
        <f t="shared" si="113"/>
      </c>
      <c r="C7277" s="104"/>
      <c r="F7277" s="106"/>
      <c r="G7277" s="106"/>
      <c r="H7277" s="106"/>
      <c r="I7277" s="106"/>
      <c r="K7277" s="106"/>
      <c r="L7277" s="106"/>
      <c r="M7277" s="106"/>
      <c r="N7277" s="106"/>
      <c r="O7277" s="106"/>
    </row>
    <row r="7278" spans="2:15" ht="12.75">
      <c r="B7278">
        <f t="shared" si="113"/>
      </c>
      <c r="C7278" s="104"/>
      <c r="E7278" s="106"/>
      <c r="F7278" s="106"/>
      <c r="G7278" s="106"/>
      <c r="H7278" s="106"/>
      <c r="I7278" s="106"/>
      <c r="J7278" s="106"/>
      <c r="K7278" s="106"/>
      <c r="L7278" s="106"/>
      <c r="M7278" s="106"/>
      <c r="N7278" s="106"/>
      <c r="O7278" s="106"/>
    </row>
    <row r="7279" spans="2:15" ht="12.75">
      <c r="B7279">
        <f t="shared" si="113"/>
      </c>
      <c r="C7279" s="104"/>
      <c r="E7279" s="106"/>
      <c r="F7279" s="106"/>
      <c r="G7279" s="106"/>
      <c r="H7279" s="106"/>
      <c r="I7279" s="106"/>
      <c r="K7279" s="106"/>
      <c r="L7279" s="106"/>
      <c r="M7279" s="106"/>
      <c r="N7279" s="106"/>
      <c r="O7279" s="106"/>
    </row>
    <row r="7280" spans="2:15" ht="12.75">
      <c r="B7280">
        <f t="shared" si="113"/>
      </c>
      <c r="C7280" s="104"/>
      <c r="E7280" s="106"/>
      <c r="F7280" s="106"/>
      <c r="G7280" s="106"/>
      <c r="H7280" s="106"/>
      <c r="I7280" s="106"/>
      <c r="J7280" s="106"/>
      <c r="K7280" s="106"/>
      <c r="L7280" s="106"/>
      <c r="M7280" s="106"/>
      <c r="N7280" s="106"/>
      <c r="O7280" s="106"/>
    </row>
    <row r="7281" spans="2:15" ht="12.75">
      <c r="B7281">
        <f t="shared" si="113"/>
      </c>
      <c r="C7281" s="104"/>
      <c r="E7281" s="106"/>
      <c r="F7281" s="106"/>
      <c r="G7281" s="106"/>
      <c r="H7281" s="106"/>
      <c r="I7281" s="106"/>
      <c r="J7281" s="106"/>
      <c r="K7281" s="106"/>
      <c r="L7281" s="106"/>
      <c r="M7281" s="106"/>
      <c r="N7281" s="106"/>
      <c r="O7281" s="106"/>
    </row>
    <row r="7282" spans="2:3" ht="12.75">
      <c r="B7282">
        <f t="shared" si="113"/>
      </c>
      <c r="C7282" s="104"/>
    </row>
    <row r="7283" spans="2:10" ht="12.75">
      <c r="B7283">
        <f t="shared" si="113"/>
      </c>
      <c r="C7283" s="104"/>
      <c r="H7283" s="106"/>
      <c r="I7283" s="106"/>
      <c r="J7283" s="106"/>
    </row>
    <row r="7284" spans="2:3" ht="12.75">
      <c r="B7284">
        <f t="shared" si="113"/>
      </c>
      <c r="C7284" s="104"/>
    </row>
    <row r="7285" spans="2:10" ht="12.75">
      <c r="B7285">
        <f t="shared" si="113"/>
      </c>
      <c r="C7285" s="104"/>
      <c r="H7285" s="106"/>
      <c r="I7285" s="106"/>
      <c r="J7285" s="106"/>
    </row>
    <row r="7286" spans="2:10" ht="12.75">
      <c r="B7286">
        <f t="shared" si="113"/>
      </c>
      <c r="C7286" s="104"/>
      <c r="H7286" s="106"/>
      <c r="I7286" s="106"/>
      <c r="J7286" s="106"/>
    </row>
    <row r="7287" spans="2:10" ht="12.75">
      <c r="B7287">
        <f t="shared" si="113"/>
      </c>
      <c r="C7287" s="104"/>
      <c r="H7287" s="106"/>
      <c r="I7287" s="106"/>
      <c r="J7287" s="106"/>
    </row>
    <row r="7288" spans="2:3" ht="12.75">
      <c r="B7288">
        <f t="shared" si="113"/>
      </c>
      <c r="C7288" s="104"/>
    </row>
    <row r="7289" spans="2:3" ht="12.75">
      <c r="B7289">
        <f t="shared" si="113"/>
      </c>
      <c r="C7289" s="104"/>
    </row>
    <row r="7290" spans="2:3" ht="12.75">
      <c r="B7290">
        <f t="shared" si="113"/>
      </c>
      <c r="C7290" s="104"/>
    </row>
    <row r="7291" spans="2:3" ht="12.75">
      <c r="B7291">
        <f t="shared" si="113"/>
      </c>
      <c r="C7291" s="104"/>
    </row>
    <row r="7292" spans="2:3" ht="12.75">
      <c r="B7292">
        <f t="shared" si="113"/>
      </c>
      <c r="C7292" s="104"/>
    </row>
    <row r="7293" spans="2:3" ht="12.75">
      <c r="B7293">
        <f t="shared" si="113"/>
      </c>
      <c r="C7293" s="104"/>
    </row>
    <row r="7294" spans="2:3" ht="12.75">
      <c r="B7294">
        <f t="shared" si="113"/>
      </c>
      <c r="C7294" s="104"/>
    </row>
    <row r="7295" spans="2:3" ht="12.75">
      <c r="B7295">
        <f t="shared" si="113"/>
      </c>
      <c r="C7295" s="104"/>
    </row>
    <row r="7296" spans="2:3" ht="12.75">
      <c r="B7296">
        <f t="shared" si="113"/>
      </c>
      <c r="C7296" s="104"/>
    </row>
    <row r="7297" spans="2:3" ht="12.75">
      <c r="B7297">
        <f t="shared" si="113"/>
      </c>
      <c r="C7297" s="104"/>
    </row>
    <row r="7298" spans="2:3" ht="12.75">
      <c r="B7298">
        <f aca="true" t="shared" si="114" ref="B7298:B7361">+C7298&amp;A7298</f>
      </c>
      <c r="C7298" s="104"/>
    </row>
    <row r="7299" spans="2:3" ht="12.75">
      <c r="B7299">
        <f t="shared" si="114"/>
      </c>
      <c r="C7299" s="104"/>
    </row>
    <row r="7300" spans="2:11" ht="12.75">
      <c r="B7300">
        <f t="shared" si="114"/>
      </c>
      <c r="C7300" s="104"/>
      <c r="E7300" s="106"/>
      <c r="F7300" s="106"/>
      <c r="K7300" s="106"/>
    </row>
    <row r="7301" spans="2:11" ht="12.75">
      <c r="B7301">
        <f t="shared" si="114"/>
      </c>
      <c r="C7301" s="104"/>
      <c r="E7301" s="106"/>
      <c r="F7301" s="106"/>
      <c r="K7301" s="106"/>
    </row>
    <row r="7302" spans="2:11" ht="12.75">
      <c r="B7302">
        <f t="shared" si="114"/>
      </c>
      <c r="C7302" s="104"/>
      <c r="E7302" s="106"/>
      <c r="F7302" s="106"/>
      <c r="K7302" s="106"/>
    </row>
    <row r="7303" spans="2:11" ht="12.75">
      <c r="B7303">
        <f t="shared" si="114"/>
      </c>
      <c r="C7303" s="104"/>
      <c r="E7303" s="106"/>
      <c r="F7303" s="106"/>
      <c r="K7303" s="106"/>
    </row>
    <row r="7304" spans="2:11" ht="12.75">
      <c r="B7304">
        <f t="shared" si="114"/>
      </c>
      <c r="C7304" s="104"/>
      <c r="E7304" s="106"/>
      <c r="F7304" s="106"/>
      <c r="K7304" s="106"/>
    </row>
    <row r="7305" spans="2:11" ht="12.75">
      <c r="B7305">
        <f t="shared" si="114"/>
      </c>
      <c r="C7305" s="104"/>
      <c r="E7305" s="106"/>
      <c r="F7305" s="106"/>
      <c r="K7305" s="106"/>
    </row>
    <row r="7306" spans="2:3" ht="12.75">
      <c r="B7306">
        <f t="shared" si="114"/>
      </c>
      <c r="C7306" s="104"/>
    </row>
    <row r="7307" spans="2:15" ht="12.75">
      <c r="B7307">
        <f t="shared" si="114"/>
      </c>
      <c r="C7307" s="104"/>
      <c r="G7307" s="106"/>
      <c r="H7307" s="106"/>
      <c r="I7307" s="106"/>
      <c r="L7307" s="106"/>
      <c r="M7307" s="106"/>
      <c r="N7307" s="106"/>
      <c r="O7307" s="106"/>
    </row>
    <row r="7308" spans="2:15" ht="12.75">
      <c r="B7308">
        <f t="shared" si="114"/>
      </c>
      <c r="C7308" s="104"/>
      <c r="G7308" s="106"/>
      <c r="H7308" s="106"/>
      <c r="I7308" s="106"/>
      <c r="L7308" s="106"/>
      <c r="M7308" s="106"/>
      <c r="N7308" s="106"/>
      <c r="O7308" s="106"/>
    </row>
    <row r="7309" spans="2:15" ht="12.75">
      <c r="B7309">
        <f t="shared" si="114"/>
      </c>
      <c r="C7309" s="104"/>
      <c r="G7309" s="106"/>
      <c r="H7309" s="106"/>
      <c r="I7309" s="106"/>
      <c r="L7309" s="106"/>
      <c r="M7309" s="106"/>
      <c r="N7309" s="106"/>
      <c r="O7309" s="106"/>
    </row>
    <row r="7310" spans="2:15" ht="12.75">
      <c r="B7310">
        <f t="shared" si="114"/>
      </c>
      <c r="C7310" s="104"/>
      <c r="G7310" s="106"/>
      <c r="H7310" s="106"/>
      <c r="I7310" s="106"/>
      <c r="L7310" s="106"/>
      <c r="M7310" s="106"/>
      <c r="N7310" s="106"/>
      <c r="O7310" s="106"/>
    </row>
    <row r="7311" spans="2:15" ht="12.75">
      <c r="B7311">
        <f t="shared" si="114"/>
      </c>
      <c r="C7311" s="104"/>
      <c r="G7311" s="106"/>
      <c r="H7311" s="106"/>
      <c r="I7311" s="106"/>
      <c r="L7311" s="106"/>
      <c r="M7311" s="106"/>
      <c r="N7311" s="106"/>
      <c r="O7311" s="106"/>
    </row>
    <row r="7312" spans="2:15" ht="12.75">
      <c r="B7312">
        <f t="shared" si="114"/>
      </c>
      <c r="C7312" s="104"/>
      <c r="G7312" s="106"/>
      <c r="H7312" s="106"/>
      <c r="I7312" s="106"/>
      <c r="L7312" s="106"/>
      <c r="M7312" s="106"/>
      <c r="N7312" s="106"/>
      <c r="O7312" s="106"/>
    </row>
    <row r="7313" spans="2:3" ht="12.75">
      <c r="B7313">
        <f t="shared" si="114"/>
      </c>
      <c r="C7313" s="104"/>
    </row>
    <row r="7314" spans="2:15" ht="12.75">
      <c r="B7314">
        <f t="shared" si="114"/>
      </c>
      <c r="C7314" s="104"/>
      <c r="G7314" s="106"/>
      <c r="H7314" s="106"/>
      <c r="I7314" s="106"/>
      <c r="L7314" s="106"/>
      <c r="M7314" s="106"/>
      <c r="N7314" s="106"/>
      <c r="O7314" s="106"/>
    </row>
    <row r="7315" spans="2:15" ht="12.75">
      <c r="B7315">
        <f t="shared" si="114"/>
      </c>
      <c r="C7315" s="104"/>
      <c r="F7315" s="106"/>
      <c r="G7315" s="106"/>
      <c r="H7315" s="106"/>
      <c r="I7315" s="106"/>
      <c r="K7315" s="106"/>
      <c r="L7315" s="106"/>
      <c r="M7315" s="106"/>
      <c r="N7315" s="106"/>
      <c r="O7315" s="106"/>
    </row>
    <row r="7316" spans="2:15" ht="12.75">
      <c r="B7316">
        <f t="shared" si="114"/>
      </c>
      <c r="C7316" s="104"/>
      <c r="E7316" s="106"/>
      <c r="F7316" s="106"/>
      <c r="G7316" s="106"/>
      <c r="H7316" s="106"/>
      <c r="I7316" s="106"/>
      <c r="J7316" s="106"/>
      <c r="K7316" s="106"/>
      <c r="L7316" s="106"/>
      <c r="M7316" s="106"/>
      <c r="N7316" s="106"/>
      <c r="O7316" s="106"/>
    </row>
    <row r="7317" spans="2:15" ht="12.75">
      <c r="B7317">
        <f t="shared" si="114"/>
      </c>
      <c r="C7317" s="104"/>
      <c r="E7317" s="106"/>
      <c r="F7317" s="106"/>
      <c r="G7317" s="106"/>
      <c r="H7317" s="106"/>
      <c r="I7317" s="106"/>
      <c r="J7317" s="106"/>
      <c r="K7317" s="106"/>
      <c r="L7317" s="106"/>
      <c r="M7317" s="106"/>
      <c r="N7317" s="106"/>
      <c r="O7317" s="106"/>
    </row>
    <row r="7318" spans="2:15" ht="12.75">
      <c r="B7318">
        <f t="shared" si="114"/>
      </c>
      <c r="C7318" s="104"/>
      <c r="E7318" s="106"/>
      <c r="F7318" s="106"/>
      <c r="G7318" s="106"/>
      <c r="H7318" s="106"/>
      <c r="I7318" s="106"/>
      <c r="J7318" s="106"/>
      <c r="K7318" s="106"/>
      <c r="L7318" s="106"/>
      <c r="M7318" s="106"/>
      <c r="N7318" s="106"/>
      <c r="O7318" s="106"/>
    </row>
    <row r="7319" spans="2:15" ht="12.75">
      <c r="B7319">
        <f t="shared" si="114"/>
      </c>
      <c r="C7319" s="104"/>
      <c r="E7319" s="106"/>
      <c r="F7319" s="106"/>
      <c r="G7319" s="106"/>
      <c r="H7319" s="106"/>
      <c r="I7319" s="106"/>
      <c r="J7319" s="106"/>
      <c r="K7319" s="106"/>
      <c r="L7319" s="106"/>
      <c r="M7319" s="106"/>
      <c r="N7319" s="106"/>
      <c r="O7319" s="106"/>
    </row>
    <row r="7320" spans="2:3" ht="12.75">
      <c r="B7320">
        <f t="shared" si="114"/>
      </c>
      <c r="C7320" s="104"/>
    </row>
    <row r="7321" spans="2:10" ht="12.75">
      <c r="B7321">
        <f t="shared" si="114"/>
      </c>
      <c r="C7321" s="104"/>
      <c r="H7321" s="106"/>
      <c r="I7321" s="106"/>
      <c r="J7321" s="106"/>
    </row>
    <row r="7322" spans="2:3" ht="12.75">
      <c r="B7322">
        <f t="shared" si="114"/>
      </c>
      <c r="C7322" s="104"/>
    </row>
    <row r="7323" spans="2:10" ht="12.75">
      <c r="B7323">
        <f t="shared" si="114"/>
      </c>
      <c r="C7323" s="104"/>
      <c r="H7323" s="106"/>
      <c r="I7323" s="106"/>
      <c r="J7323" s="106"/>
    </row>
    <row r="7324" spans="2:10" ht="12.75">
      <c r="B7324">
        <f t="shared" si="114"/>
      </c>
      <c r="C7324" s="104"/>
      <c r="H7324" s="106"/>
      <c r="I7324" s="106"/>
      <c r="J7324" s="106"/>
    </row>
    <row r="7325" spans="2:10" ht="12.75">
      <c r="B7325">
        <f t="shared" si="114"/>
      </c>
      <c r="C7325" s="104"/>
      <c r="H7325" s="106"/>
      <c r="I7325" s="106"/>
      <c r="J7325" s="106"/>
    </row>
    <row r="7326" spans="2:3" ht="12.75">
      <c r="B7326">
        <f t="shared" si="114"/>
      </c>
      <c r="C7326" s="104"/>
    </row>
    <row r="7327" spans="2:3" ht="12.75">
      <c r="B7327">
        <f t="shared" si="114"/>
      </c>
      <c r="C7327" s="104"/>
    </row>
    <row r="7328" spans="2:3" ht="12.75">
      <c r="B7328">
        <f t="shared" si="114"/>
      </c>
      <c r="C7328" s="104"/>
    </row>
    <row r="7329" spans="2:3" ht="12.75">
      <c r="B7329">
        <f t="shared" si="114"/>
      </c>
      <c r="C7329" s="104"/>
    </row>
    <row r="7330" spans="2:3" ht="12.75">
      <c r="B7330">
        <f t="shared" si="114"/>
      </c>
      <c r="C7330" s="104"/>
    </row>
    <row r="7331" spans="2:3" ht="12.75">
      <c r="B7331">
        <f t="shared" si="114"/>
      </c>
      <c r="C7331" s="104"/>
    </row>
    <row r="7332" spans="2:3" ht="12.75">
      <c r="B7332">
        <f t="shared" si="114"/>
      </c>
      <c r="C7332" s="104"/>
    </row>
    <row r="7333" spans="2:3" ht="12.75">
      <c r="B7333">
        <f t="shared" si="114"/>
      </c>
      <c r="C7333" s="104"/>
    </row>
    <row r="7334" spans="2:3" ht="12.75">
      <c r="B7334">
        <f t="shared" si="114"/>
      </c>
      <c r="C7334" s="104"/>
    </row>
    <row r="7335" spans="2:3" ht="12.75">
      <c r="B7335">
        <f t="shared" si="114"/>
      </c>
      <c r="C7335" s="104"/>
    </row>
    <row r="7336" spans="2:3" ht="12.75">
      <c r="B7336">
        <f t="shared" si="114"/>
      </c>
      <c r="C7336" s="104"/>
    </row>
    <row r="7337" spans="2:3" ht="12.75">
      <c r="B7337">
        <f t="shared" si="114"/>
      </c>
      <c r="C7337" s="104"/>
    </row>
    <row r="7338" spans="2:6" ht="12.75">
      <c r="B7338">
        <f t="shared" si="114"/>
      </c>
      <c r="C7338" s="104"/>
      <c r="E7338" s="106"/>
      <c r="F7338" s="106"/>
    </row>
    <row r="7339" spans="2:6" ht="12.75">
      <c r="B7339">
        <f t="shared" si="114"/>
      </c>
      <c r="C7339" s="104"/>
      <c r="E7339" s="106"/>
      <c r="F7339" s="106"/>
    </row>
    <row r="7340" spans="2:6" ht="12.75">
      <c r="B7340">
        <f t="shared" si="114"/>
      </c>
      <c r="C7340" s="104"/>
      <c r="E7340" s="106"/>
      <c r="F7340" s="106"/>
    </row>
    <row r="7341" spans="2:6" ht="12.75">
      <c r="B7341">
        <f t="shared" si="114"/>
      </c>
      <c r="C7341" s="104"/>
      <c r="E7341" s="106"/>
      <c r="F7341" s="106"/>
    </row>
    <row r="7342" spans="2:6" ht="12.75">
      <c r="B7342">
        <f t="shared" si="114"/>
      </c>
      <c r="C7342" s="104"/>
      <c r="E7342" s="106"/>
      <c r="F7342" s="106"/>
    </row>
    <row r="7343" spans="2:6" ht="12.75">
      <c r="B7343">
        <f t="shared" si="114"/>
      </c>
      <c r="C7343" s="104"/>
      <c r="E7343" s="106"/>
      <c r="F7343" s="106"/>
    </row>
    <row r="7344" spans="2:3" ht="12.75">
      <c r="B7344">
        <f t="shared" si="114"/>
      </c>
      <c r="C7344" s="104"/>
    </row>
    <row r="7345" spans="2:15" ht="12.75">
      <c r="B7345">
        <f t="shared" si="114"/>
      </c>
      <c r="C7345" s="104"/>
      <c r="I7345" s="106"/>
      <c r="N7345" s="106"/>
      <c r="O7345" s="106"/>
    </row>
    <row r="7346" spans="2:15" ht="12.75">
      <c r="B7346">
        <f t="shared" si="114"/>
      </c>
      <c r="C7346" s="104"/>
      <c r="I7346" s="106"/>
      <c r="N7346" s="106"/>
      <c r="O7346" s="106"/>
    </row>
    <row r="7347" spans="2:14" ht="12.75">
      <c r="B7347">
        <f t="shared" si="114"/>
      </c>
      <c r="C7347" s="104"/>
      <c r="H7347" s="106"/>
      <c r="I7347" s="106"/>
      <c r="M7347" s="106"/>
      <c r="N7347" s="106"/>
    </row>
    <row r="7348" spans="2:15" ht="12.75">
      <c r="B7348">
        <f t="shared" si="114"/>
      </c>
      <c r="C7348" s="104"/>
      <c r="I7348" s="106"/>
      <c r="N7348" s="106"/>
      <c r="O7348" s="106"/>
    </row>
    <row r="7349" spans="2:15" ht="12.75">
      <c r="B7349">
        <f t="shared" si="114"/>
      </c>
      <c r="C7349" s="104"/>
      <c r="I7349" s="106"/>
      <c r="N7349" s="106"/>
      <c r="O7349" s="106"/>
    </row>
    <row r="7350" spans="2:15" ht="12.75">
      <c r="B7350">
        <f t="shared" si="114"/>
      </c>
      <c r="C7350" s="104"/>
      <c r="H7350" s="106"/>
      <c r="I7350" s="106"/>
      <c r="M7350" s="106"/>
      <c r="N7350" s="106"/>
      <c r="O7350" s="106"/>
    </row>
    <row r="7351" spans="2:3" ht="12.75">
      <c r="B7351">
        <f t="shared" si="114"/>
      </c>
      <c r="C7351" s="104"/>
    </row>
    <row r="7352" spans="2:15" ht="12.75">
      <c r="B7352">
        <f t="shared" si="114"/>
      </c>
      <c r="C7352" s="104"/>
      <c r="I7352" s="106"/>
      <c r="N7352" s="106"/>
      <c r="O7352" s="106"/>
    </row>
    <row r="7353" spans="2:15" ht="12.75">
      <c r="B7353">
        <f t="shared" si="114"/>
      </c>
      <c r="C7353" s="104"/>
      <c r="G7353" s="106"/>
      <c r="I7353" s="106"/>
      <c r="L7353" s="106"/>
      <c r="M7353" s="106"/>
      <c r="N7353" s="106"/>
      <c r="O7353" s="106"/>
    </row>
    <row r="7354" spans="2:14" ht="12.75">
      <c r="B7354">
        <f t="shared" si="114"/>
      </c>
      <c r="C7354" s="104"/>
      <c r="F7354" s="106"/>
      <c r="G7354" s="106"/>
      <c r="H7354" s="106"/>
      <c r="I7354" s="106"/>
      <c r="J7354" s="106"/>
      <c r="K7354" s="106"/>
      <c r="L7354" s="106"/>
      <c r="M7354" s="106"/>
      <c r="N7354" s="106"/>
    </row>
    <row r="7355" spans="2:15" ht="12.75">
      <c r="B7355">
        <f t="shared" si="114"/>
      </c>
      <c r="C7355" s="104"/>
      <c r="F7355" s="106"/>
      <c r="G7355" s="106"/>
      <c r="H7355" s="106"/>
      <c r="I7355" s="106"/>
      <c r="K7355" s="106"/>
      <c r="L7355" s="106"/>
      <c r="M7355" s="106"/>
      <c r="N7355" s="106"/>
      <c r="O7355" s="106"/>
    </row>
    <row r="7356" spans="2:15" ht="12.75">
      <c r="B7356">
        <f t="shared" si="114"/>
      </c>
      <c r="C7356" s="104"/>
      <c r="G7356" s="106"/>
      <c r="I7356" s="106"/>
      <c r="K7356" s="106"/>
      <c r="L7356" s="106"/>
      <c r="M7356" s="106"/>
      <c r="N7356" s="106"/>
      <c r="O7356" s="106"/>
    </row>
    <row r="7357" spans="2:15" ht="12.75">
      <c r="B7357">
        <f t="shared" si="114"/>
      </c>
      <c r="C7357" s="104"/>
      <c r="F7357" s="106"/>
      <c r="G7357" s="106"/>
      <c r="H7357" s="106"/>
      <c r="I7357" s="106"/>
      <c r="J7357" s="106"/>
      <c r="K7357" s="106"/>
      <c r="L7357" s="106"/>
      <c r="M7357" s="106"/>
      <c r="N7357" s="106"/>
      <c r="O7357" s="106"/>
    </row>
    <row r="7358" spans="2:3" ht="12.75">
      <c r="B7358">
        <f t="shared" si="114"/>
      </c>
      <c r="C7358" s="104"/>
    </row>
    <row r="7359" spans="2:10" ht="12.75">
      <c r="B7359">
        <f t="shared" si="114"/>
      </c>
      <c r="C7359" s="104"/>
      <c r="H7359" s="106"/>
      <c r="I7359" s="106"/>
      <c r="J7359" s="106"/>
    </row>
    <row r="7360" spans="2:3" ht="12.75">
      <c r="B7360">
        <f t="shared" si="114"/>
      </c>
      <c r="C7360" s="104"/>
    </row>
    <row r="7361" spans="2:9" ht="12.75">
      <c r="B7361">
        <f t="shared" si="114"/>
      </c>
      <c r="C7361" s="104"/>
      <c r="H7361" s="106"/>
      <c r="I7361" s="106"/>
    </row>
    <row r="7362" spans="2:10" ht="12.75">
      <c r="B7362">
        <f aca="true" t="shared" si="115" ref="B7362:B7425">+C7362&amp;A7362</f>
      </c>
      <c r="C7362" s="104"/>
      <c r="H7362" s="106"/>
      <c r="I7362" s="106"/>
      <c r="J7362" s="106"/>
    </row>
    <row r="7363" spans="2:10" ht="12.75">
      <c r="B7363">
        <f t="shared" si="115"/>
      </c>
      <c r="C7363" s="104"/>
      <c r="H7363" s="106"/>
      <c r="I7363" s="106"/>
      <c r="J7363" s="106"/>
    </row>
    <row r="7364" spans="2:3" ht="12.75">
      <c r="B7364">
        <f t="shared" si="115"/>
      </c>
      <c r="C7364" s="104"/>
    </row>
    <row r="7365" spans="2:3" ht="12.75">
      <c r="B7365">
        <f t="shared" si="115"/>
      </c>
      <c r="C7365" s="104"/>
    </row>
    <row r="7366" spans="2:3" ht="12.75">
      <c r="B7366">
        <f t="shared" si="115"/>
      </c>
      <c r="C7366" s="104"/>
    </row>
    <row r="7367" spans="2:3" ht="12.75">
      <c r="B7367">
        <f t="shared" si="115"/>
      </c>
      <c r="C7367" s="104"/>
    </row>
    <row r="7368" spans="2:3" ht="12.75">
      <c r="B7368">
        <f t="shared" si="115"/>
      </c>
      <c r="C7368" s="104"/>
    </row>
    <row r="7369" spans="2:3" ht="12.75">
      <c r="B7369">
        <f t="shared" si="115"/>
      </c>
      <c r="C7369" s="104"/>
    </row>
    <row r="7370" spans="2:3" ht="12.75">
      <c r="B7370">
        <f t="shared" si="115"/>
      </c>
      <c r="C7370" s="104"/>
    </row>
    <row r="7371" spans="2:3" ht="12.75">
      <c r="B7371">
        <f t="shared" si="115"/>
      </c>
      <c r="C7371" s="104"/>
    </row>
    <row r="7372" spans="2:3" ht="12.75">
      <c r="B7372">
        <f t="shared" si="115"/>
      </c>
      <c r="C7372" s="104"/>
    </row>
    <row r="7373" spans="2:3" ht="12.75">
      <c r="B7373">
        <f t="shared" si="115"/>
      </c>
      <c r="C7373" s="104"/>
    </row>
    <row r="7374" spans="2:3" ht="12.75">
      <c r="B7374">
        <f t="shared" si="115"/>
      </c>
      <c r="C7374" s="104"/>
    </row>
    <row r="7375" spans="2:3" ht="12.75">
      <c r="B7375">
        <f t="shared" si="115"/>
      </c>
      <c r="C7375" s="104"/>
    </row>
    <row r="7376" spans="2:6" ht="12.75">
      <c r="B7376">
        <f t="shared" si="115"/>
      </c>
      <c r="C7376" s="104"/>
      <c r="E7376" s="106"/>
      <c r="F7376" s="106"/>
    </row>
    <row r="7377" spans="2:6" ht="12.75">
      <c r="B7377">
        <f t="shared" si="115"/>
      </c>
      <c r="C7377" s="104"/>
      <c r="E7377" s="106"/>
      <c r="F7377" s="106"/>
    </row>
    <row r="7378" spans="2:6" ht="12.75">
      <c r="B7378">
        <f t="shared" si="115"/>
      </c>
      <c r="C7378" s="104"/>
      <c r="E7378" s="106"/>
      <c r="F7378" s="106"/>
    </row>
    <row r="7379" spans="2:6" ht="12.75">
      <c r="B7379">
        <f t="shared" si="115"/>
      </c>
      <c r="C7379" s="104"/>
      <c r="E7379" s="106"/>
      <c r="F7379" s="106"/>
    </row>
    <row r="7380" spans="2:6" ht="12.75">
      <c r="B7380">
        <f t="shared" si="115"/>
      </c>
      <c r="C7380" s="104"/>
      <c r="E7380" s="106"/>
      <c r="F7380" s="106"/>
    </row>
    <row r="7381" spans="2:6" ht="12.75">
      <c r="B7381">
        <f t="shared" si="115"/>
      </c>
      <c r="C7381" s="104"/>
      <c r="E7381" s="106"/>
      <c r="F7381" s="106"/>
    </row>
    <row r="7382" spans="2:3" ht="12.75">
      <c r="B7382">
        <f t="shared" si="115"/>
      </c>
      <c r="C7382" s="104"/>
    </row>
    <row r="7383" spans="2:15" ht="12.75">
      <c r="B7383">
        <f t="shared" si="115"/>
      </c>
      <c r="C7383" s="104"/>
      <c r="G7383" s="106"/>
      <c r="H7383" s="106"/>
      <c r="I7383" s="106"/>
      <c r="L7383" s="106"/>
      <c r="M7383" s="106"/>
      <c r="N7383" s="106"/>
      <c r="O7383" s="106"/>
    </row>
    <row r="7384" spans="2:15" ht="12.75">
      <c r="B7384">
        <f t="shared" si="115"/>
      </c>
      <c r="C7384" s="104"/>
      <c r="G7384" s="106"/>
      <c r="H7384" s="106"/>
      <c r="I7384" s="106"/>
      <c r="L7384" s="106"/>
      <c r="M7384" s="106"/>
      <c r="N7384" s="106"/>
      <c r="O7384" s="106"/>
    </row>
    <row r="7385" spans="2:15" ht="12.75">
      <c r="B7385">
        <f t="shared" si="115"/>
      </c>
      <c r="C7385" s="104"/>
      <c r="G7385" s="106"/>
      <c r="H7385" s="106"/>
      <c r="I7385" s="106"/>
      <c r="L7385" s="106"/>
      <c r="M7385" s="106"/>
      <c r="N7385" s="106"/>
      <c r="O7385" s="106"/>
    </row>
    <row r="7386" spans="2:15" ht="12.75">
      <c r="B7386">
        <f t="shared" si="115"/>
      </c>
      <c r="C7386" s="104"/>
      <c r="E7386" s="106"/>
      <c r="G7386" s="106"/>
      <c r="H7386" s="106"/>
      <c r="I7386" s="106"/>
      <c r="J7386" s="106"/>
      <c r="L7386" s="106"/>
      <c r="M7386" s="106"/>
      <c r="N7386" s="106"/>
      <c r="O7386" s="106"/>
    </row>
    <row r="7387" spans="2:15" ht="12.75">
      <c r="B7387">
        <f t="shared" si="115"/>
      </c>
      <c r="C7387" s="104"/>
      <c r="I7387" s="106"/>
      <c r="N7387" s="106"/>
      <c r="O7387" s="106"/>
    </row>
    <row r="7388" spans="2:15" ht="12.75">
      <c r="B7388">
        <f t="shared" si="115"/>
      </c>
      <c r="C7388" s="104"/>
      <c r="E7388" s="106"/>
      <c r="G7388" s="106"/>
      <c r="H7388" s="106"/>
      <c r="I7388" s="106"/>
      <c r="J7388" s="106"/>
      <c r="L7388" s="106"/>
      <c r="M7388" s="106"/>
      <c r="N7388" s="106"/>
      <c r="O7388" s="106"/>
    </row>
    <row r="7389" spans="2:3" ht="12.75">
      <c r="B7389">
        <f t="shared" si="115"/>
      </c>
      <c r="C7389" s="104"/>
    </row>
    <row r="7390" spans="2:15" ht="12.75">
      <c r="B7390">
        <f t="shared" si="115"/>
      </c>
      <c r="C7390" s="104"/>
      <c r="G7390" s="106"/>
      <c r="H7390" s="106"/>
      <c r="I7390" s="106"/>
      <c r="L7390" s="106"/>
      <c r="M7390" s="106"/>
      <c r="N7390" s="106"/>
      <c r="O7390" s="106"/>
    </row>
    <row r="7391" spans="2:15" ht="12.75">
      <c r="B7391">
        <f t="shared" si="115"/>
      </c>
      <c r="C7391" s="104"/>
      <c r="F7391" s="106"/>
      <c r="G7391" s="106"/>
      <c r="H7391" s="106"/>
      <c r="I7391" s="106"/>
      <c r="K7391" s="106"/>
      <c r="L7391" s="106"/>
      <c r="M7391" s="106"/>
      <c r="N7391" s="106"/>
      <c r="O7391" s="106"/>
    </row>
    <row r="7392" spans="2:15" ht="12.75">
      <c r="B7392">
        <f t="shared" si="115"/>
      </c>
      <c r="C7392" s="104"/>
      <c r="E7392" s="106"/>
      <c r="F7392" s="106"/>
      <c r="G7392" s="106"/>
      <c r="H7392" s="106"/>
      <c r="I7392" s="106"/>
      <c r="J7392" s="106"/>
      <c r="K7392" s="106"/>
      <c r="L7392" s="106"/>
      <c r="M7392" s="106"/>
      <c r="N7392" s="106"/>
      <c r="O7392" s="106"/>
    </row>
    <row r="7393" spans="2:15" ht="12.75">
      <c r="B7393">
        <f t="shared" si="115"/>
      </c>
      <c r="C7393" s="104"/>
      <c r="E7393" s="106"/>
      <c r="F7393" s="106"/>
      <c r="G7393" s="106"/>
      <c r="H7393" s="106"/>
      <c r="I7393" s="106"/>
      <c r="J7393" s="106"/>
      <c r="K7393" s="106"/>
      <c r="L7393" s="106"/>
      <c r="M7393" s="106"/>
      <c r="N7393" s="106"/>
      <c r="O7393" s="106"/>
    </row>
    <row r="7394" spans="2:15" ht="12.75">
      <c r="B7394">
        <f t="shared" si="115"/>
      </c>
      <c r="C7394" s="104"/>
      <c r="F7394" s="106"/>
      <c r="G7394" s="106"/>
      <c r="H7394" s="106"/>
      <c r="I7394" s="106"/>
      <c r="K7394" s="106"/>
      <c r="L7394" s="106"/>
      <c r="M7394" s="106"/>
      <c r="N7394" s="106"/>
      <c r="O7394" s="106"/>
    </row>
    <row r="7395" spans="2:15" ht="12.75">
      <c r="B7395">
        <f t="shared" si="115"/>
      </c>
      <c r="C7395" s="104"/>
      <c r="E7395" s="106"/>
      <c r="F7395" s="106"/>
      <c r="G7395" s="106"/>
      <c r="H7395" s="106"/>
      <c r="I7395" s="106"/>
      <c r="J7395" s="106"/>
      <c r="K7395" s="106"/>
      <c r="L7395" s="106"/>
      <c r="M7395" s="106"/>
      <c r="N7395" s="106"/>
      <c r="O7395" s="106"/>
    </row>
    <row r="7396" spans="2:3" ht="12.75">
      <c r="B7396">
        <f t="shared" si="115"/>
      </c>
      <c r="C7396" s="104"/>
    </row>
    <row r="7397" spans="2:10" ht="12.75">
      <c r="B7397">
        <f t="shared" si="115"/>
      </c>
      <c r="C7397" s="104"/>
      <c r="H7397" s="106"/>
      <c r="I7397" s="106"/>
      <c r="J7397" s="106"/>
    </row>
    <row r="7398" spans="2:3" ht="12.75">
      <c r="B7398">
        <f t="shared" si="115"/>
      </c>
      <c r="C7398" s="104"/>
    </row>
    <row r="7399" spans="2:10" ht="12.75">
      <c r="B7399">
        <f t="shared" si="115"/>
      </c>
      <c r="C7399" s="104"/>
      <c r="H7399" s="106"/>
      <c r="I7399" s="106"/>
      <c r="J7399" s="106"/>
    </row>
    <row r="7400" spans="2:10" ht="12.75">
      <c r="B7400">
        <f t="shared" si="115"/>
      </c>
      <c r="C7400" s="104"/>
      <c r="H7400" s="106"/>
      <c r="I7400" s="106"/>
      <c r="J7400" s="106"/>
    </row>
    <row r="7401" spans="2:10" ht="12.75">
      <c r="B7401">
        <f t="shared" si="115"/>
      </c>
      <c r="C7401" s="104"/>
      <c r="H7401" s="106"/>
      <c r="I7401" s="106"/>
      <c r="J7401" s="106"/>
    </row>
    <row r="7402" spans="2:3" ht="12.75">
      <c r="B7402">
        <f t="shared" si="115"/>
      </c>
      <c r="C7402" s="104"/>
    </row>
    <row r="7403" spans="2:3" ht="12.75">
      <c r="B7403">
        <f t="shared" si="115"/>
      </c>
      <c r="C7403" s="104"/>
    </row>
    <row r="7404" spans="2:3" ht="12.75">
      <c r="B7404">
        <f t="shared" si="115"/>
      </c>
      <c r="C7404" s="104"/>
    </row>
    <row r="7405" spans="2:3" ht="12.75">
      <c r="B7405">
        <f t="shared" si="115"/>
      </c>
      <c r="C7405" s="104"/>
    </row>
    <row r="7406" spans="2:3" ht="12.75">
      <c r="B7406">
        <f t="shared" si="115"/>
      </c>
      <c r="C7406" s="104"/>
    </row>
    <row r="7407" spans="2:3" ht="12.75">
      <c r="B7407">
        <f t="shared" si="115"/>
      </c>
      <c r="C7407" s="104"/>
    </row>
    <row r="7408" spans="2:3" ht="12.75">
      <c r="B7408">
        <f t="shared" si="115"/>
      </c>
      <c r="C7408" s="104"/>
    </row>
    <row r="7409" spans="2:3" ht="12.75">
      <c r="B7409">
        <f t="shared" si="115"/>
      </c>
      <c r="C7409" s="104"/>
    </row>
    <row r="7410" spans="2:3" ht="12.75">
      <c r="B7410">
        <f t="shared" si="115"/>
      </c>
      <c r="C7410" s="104"/>
    </row>
    <row r="7411" spans="2:3" ht="12.75">
      <c r="B7411">
        <f t="shared" si="115"/>
      </c>
      <c r="C7411" s="104"/>
    </row>
    <row r="7412" spans="2:3" ht="12.75">
      <c r="B7412">
        <f t="shared" si="115"/>
      </c>
      <c r="C7412" s="104"/>
    </row>
    <row r="7413" spans="2:3" ht="12.75">
      <c r="B7413">
        <f t="shared" si="115"/>
      </c>
      <c r="C7413" s="104"/>
    </row>
    <row r="7414" spans="2:6" ht="12.75">
      <c r="B7414">
        <f t="shared" si="115"/>
      </c>
      <c r="C7414" s="104"/>
      <c r="E7414" s="106"/>
      <c r="F7414" s="106"/>
    </row>
    <row r="7415" spans="2:6" ht="12.75">
      <c r="B7415">
        <f t="shared" si="115"/>
      </c>
      <c r="C7415" s="104"/>
      <c r="E7415" s="106"/>
      <c r="F7415" s="106"/>
    </row>
    <row r="7416" spans="2:6" ht="12.75">
      <c r="B7416">
        <f t="shared" si="115"/>
      </c>
      <c r="C7416" s="104"/>
      <c r="E7416" s="106"/>
      <c r="F7416" s="106"/>
    </row>
    <row r="7417" spans="2:6" ht="12.75">
      <c r="B7417">
        <f t="shared" si="115"/>
      </c>
      <c r="C7417" s="104"/>
      <c r="E7417" s="106"/>
      <c r="F7417" s="106"/>
    </row>
    <row r="7418" spans="2:6" ht="12.75">
      <c r="B7418">
        <f t="shared" si="115"/>
      </c>
      <c r="C7418" s="104"/>
      <c r="E7418" s="106"/>
      <c r="F7418" s="106"/>
    </row>
    <row r="7419" spans="2:6" ht="12.75">
      <c r="B7419">
        <f t="shared" si="115"/>
      </c>
      <c r="C7419" s="104"/>
      <c r="E7419" s="106"/>
      <c r="F7419" s="106"/>
    </row>
    <row r="7420" spans="2:3" ht="12.75">
      <c r="B7420">
        <f t="shared" si="115"/>
      </c>
      <c r="C7420" s="104"/>
    </row>
    <row r="7421" spans="2:15" ht="12.75">
      <c r="B7421">
        <f t="shared" si="115"/>
      </c>
      <c r="C7421" s="104"/>
      <c r="G7421" s="106"/>
      <c r="H7421" s="106"/>
      <c r="I7421" s="106"/>
      <c r="L7421" s="106"/>
      <c r="M7421" s="106"/>
      <c r="N7421" s="106"/>
      <c r="O7421" s="106"/>
    </row>
    <row r="7422" spans="2:15" ht="12.75">
      <c r="B7422">
        <f t="shared" si="115"/>
      </c>
      <c r="C7422" s="104"/>
      <c r="G7422" s="106"/>
      <c r="H7422" s="106"/>
      <c r="I7422" s="106"/>
      <c r="L7422" s="106"/>
      <c r="M7422" s="106"/>
      <c r="N7422" s="106"/>
      <c r="O7422" s="106"/>
    </row>
    <row r="7423" spans="2:15" ht="12.75">
      <c r="B7423">
        <f t="shared" si="115"/>
      </c>
      <c r="C7423" s="104"/>
      <c r="G7423" s="106"/>
      <c r="H7423" s="106"/>
      <c r="I7423" s="106"/>
      <c r="L7423" s="106"/>
      <c r="M7423" s="106"/>
      <c r="N7423" s="106"/>
      <c r="O7423" s="106"/>
    </row>
    <row r="7424" spans="2:15" ht="12.75">
      <c r="B7424">
        <f t="shared" si="115"/>
      </c>
      <c r="C7424" s="104"/>
      <c r="G7424" s="106"/>
      <c r="H7424" s="106"/>
      <c r="I7424" s="106"/>
      <c r="L7424" s="106"/>
      <c r="M7424" s="106"/>
      <c r="N7424" s="106"/>
      <c r="O7424" s="106"/>
    </row>
    <row r="7425" spans="2:15" ht="12.75">
      <c r="B7425">
        <f t="shared" si="115"/>
      </c>
      <c r="C7425" s="104"/>
      <c r="E7425" s="106"/>
      <c r="G7425" s="106"/>
      <c r="H7425" s="106"/>
      <c r="I7425" s="106"/>
      <c r="J7425" s="106"/>
      <c r="L7425" s="106"/>
      <c r="M7425" s="106"/>
      <c r="N7425" s="106"/>
      <c r="O7425" s="106"/>
    </row>
    <row r="7426" spans="2:15" ht="12.75">
      <c r="B7426">
        <f aca="true" t="shared" si="116" ref="B7426:B7489">+C7426&amp;A7426</f>
      </c>
      <c r="C7426" s="104"/>
      <c r="E7426" s="106"/>
      <c r="G7426" s="106"/>
      <c r="H7426" s="106"/>
      <c r="I7426" s="106"/>
      <c r="J7426" s="106"/>
      <c r="L7426" s="106"/>
      <c r="M7426" s="106"/>
      <c r="N7426" s="106"/>
      <c r="O7426" s="106"/>
    </row>
    <row r="7427" spans="2:3" ht="12.75">
      <c r="B7427">
        <f t="shared" si="116"/>
      </c>
      <c r="C7427" s="104"/>
    </row>
    <row r="7428" spans="2:15" ht="12.75">
      <c r="B7428">
        <f t="shared" si="116"/>
      </c>
      <c r="C7428" s="104"/>
      <c r="G7428" s="106"/>
      <c r="H7428" s="106"/>
      <c r="I7428" s="106"/>
      <c r="L7428" s="106"/>
      <c r="M7428" s="106"/>
      <c r="N7428" s="106"/>
      <c r="O7428" s="106"/>
    </row>
    <row r="7429" spans="2:15" ht="12.75">
      <c r="B7429">
        <f t="shared" si="116"/>
      </c>
      <c r="C7429" s="104"/>
      <c r="F7429" s="106"/>
      <c r="G7429" s="106"/>
      <c r="H7429" s="106"/>
      <c r="I7429" s="106"/>
      <c r="K7429" s="106"/>
      <c r="L7429" s="106"/>
      <c r="M7429" s="106"/>
      <c r="N7429" s="106"/>
      <c r="O7429" s="106"/>
    </row>
    <row r="7430" spans="2:15" ht="12.75">
      <c r="B7430">
        <f t="shared" si="116"/>
      </c>
      <c r="C7430" s="104"/>
      <c r="E7430" s="106"/>
      <c r="F7430" s="106"/>
      <c r="G7430" s="106"/>
      <c r="H7430" s="106"/>
      <c r="I7430" s="106"/>
      <c r="J7430" s="106"/>
      <c r="K7430" s="106"/>
      <c r="L7430" s="106"/>
      <c r="M7430" s="106"/>
      <c r="N7430" s="106"/>
      <c r="O7430" s="106"/>
    </row>
    <row r="7431" spans="2:15" ht="12.75">
      <c r="B7431">
        <f t="shared" si="116"/>
      </c>
      <c r="C7431" s="104"/>
      <c r="E7431" s="106"/>
      <c r="F7431" s="106"/>
      <c r="G7431" s="106"/>
      <c r="H7431" s="106"/>
      <c r="I7431" s="106"/>
      <c r="J7431" s="106"/>
      <c r="K7431" s="106"/>
      <c r="L7431" s="106"/>
      <c r="M7431" s="106"/>
      <c r="N7431" s="106"/>
      <c r="O7431" s="106"/>
    </row>
    <row r="7432" spans="2:15" ht="12.75">
      <c r="B7432">
        <f t="shared" si="116"/>
      </c>
      <c r="C7432" s="104"/>
      <c r="E7432" s="106"/>
      <c r="F7432" s="106"/>
      <c r="G7432" s="106"/>
      <c r="H7432" s="106"/>
      <c r="I7432" s="106"/>
      <c r="J7432" s="106"/>
      <c r="K7432" s="106"/>
      <c r="L7432" s="106"/>
      <c r="M7432" s="106"/>
      <c r="N7432" s="106"/>
      <c r="O7432" s="106"/>
    </row>
    <row r="7433" spans="2:15" ht="12.75">
      <c r="B7433">
        <f t="shared" si="116"/>
      </c>
      <c r="C7433" s="104"/>
      <c r="E7433" s="106"/>
      <c r="F7433" s="106"/>
      <c r="G7433" s="106"/>
      <c r="H7433" s="106"/>
      <c r="I7433" s="106"/>
      <c r="J7433" s="106"/>
      <c r="K7433" s="106"/>
      <c r="L7433" s="106"/>
      <c r="M7433" s="106"/>
      <c r="N7433" s="106"/>
      <c r="O7433" s="106"/>
    </row>
    <row r="7434" spans="2:3" ht="12.75">
      <c r="B7434">
        <f t="shared" si="116"/>
      </c>
      <c r="C7434" s="104"/>
    </row>
    <row r="7435" spans="2:10" ht="12.75">
      <c r="B7435">
        <f t="shared" si="116"/>
      </c>
      <c r="C7435" s="104"/>
      <c r="H7435" s="106"/>
      <c r="I7435" s="106"/>
      <c r="J7435" s="106"/>
    </row>
    <row r="7436" spans="2:3" ht="12.75">
      <c r="B7436">
        <f t="shared" si="116"/>
      </c>
      <c r="C7436" s="104"/>
    </row>
    <row r="7437" spans="2:10" ht="12.75">
      <c r="B7437">
        <f t="shared" si="116"/>
      </c>
      <c r="C7437" s="104"/>
      <c r="H7437" s="106"/>
      <c r="I7437" s="106"/>
      <c r="J7437" s="106"/>
    </row>
    <row r="7438" spans="2:10" ht="12.75">
      <c r="B7438">
        <f t="shared" si="116"/>
      </c>
      <c r="C7438" s="104"/>
      <c r="H7438" s="106"/>
      <c r="I7438" s="106"/>
      <c r="J7438" s="106"/>
    </row>
    <row r="7439" spans="2:10" ht="12.75">
      <c r="B7439">
        <f t="shared" si="116"/>
      </c>
      <c r="C7439" s="104"/>
      <c r="H7439" s="106"/>
      <c r="I7439" s="106"/>
      <c r="J7439" s="106"/>
    </row>
    <row r="7440" spans="2:3" ht="12.75">
      <c r="B7440">
        <f t="shared" si="116"/>
      </c>
      <c r="C7440" s="104"/>
    </row>
    <row r="7441" spans="2:3" ht="12.75">
      <c r="B7441">
        <f t="shared" si="116"/>
      </c>
      <c r="C7441" s="104"/>
    </row>
    <row r="7442" spans="2:3" ht="12.75">
      <c r="B7442">
        <f t="shared" si="116"/>
      </c>
      <c r="C7442" s="104"/>
    </row>
    <row r="7443" spans="2:3" ht="12.75">
      <c r="B7443">
        <f t="shared" si="116"/>
      </c>
      <c r="C7443" s="104"/>
    </row>
    <row r="7444" spans="2:3" ht="12.75">
      <c r="B7444">
        <f t="shared" si="116"/>
      </c>
      <c r="C7444" s="104"/>
    </row>
    <row r="7445" spans="2:3" ht="12.75">
      <c r="B7445">
        <f t="shared" si="116"/>
      </c>
      <c r="C7445" s="104"/>
    </row>
    <row r="7446" spans="2:3" ht="12.75">
      <c r="B7446">
        <f t="shared" si="116"/>
      </c>
      <c r="C7446" s="104"/>
    </row>
    <row r="7447" spans="2:3" ht="12.75">
      <c r="B7447">
        <f t="shared" si="116"/>
      </c>
      <c r="C7447" s="104"/>
    </row>
    <row r="7448" spans="2:3" ht="12.75">
      <c r="B7448">
        <f t="shared" si="116"/>
      </c>
      <c r="C7448" s="104"/>
    </row>
    <row r="7449" spans="2:3" ht="12.75">
      <c r="B7449">
        <f t="shared" si="116"/>
      </c>
      <c r="C7449" s="104"/>
    </row>
    <row r="7450" spans="2:3" ht="12.75">
      <c r="B7450">
        <f t="shared" si="116"/>
      </c>
      <c r="C7450" s="104"/>
    </row>
    <row r="7451" spans="2:3" ht="12.75">
      <c r="B7451">
        <f t="shared" si="116"/>
      </c>
      <c r="C7451" s="104"/>
    </row>
    <row r="7452" spans="2:6" ht="12.75">
      <c r="B7452">
        <f t="shared" si="116"/>
      </c>
      <c r="C7452" s="104"/>
      <c r="E7452" s="106"/>
      <c r="F7452" s="106"/>
    </row>
    <row r="7453" spans="2:6" ht="12.75">
      <c r="B7453">
        <f t="shared" si="116"/>
      </c>
      <c r="C7453" s="104"/>
      <c r="E7453" s="106"/>
      <c r="F7453" s="106"/>
    </row>
    <row r="7454" spans="2:6" ht="12.75">
      <c r="B7454">
        <f t="shared" si="116"/>
      </c>
      <c r="C7454" s="104"/>
      <c r="E7454" s="106"/>
      <c r="F7454" s="106"/>
    </row>
    <row r="7455" spans="2:6" ht="12.75">
      <c r="B7455">
        <f t="shared" si="116"/>
      </c>
      <c r="C7455" s="104"/>
      <c r="E7455" s="106"/>
      <c r="F7455" s="106"/>
    </row>
    <row r="7456" spans="2:6" ht="12.75">
      <c r="B7456">
        <f t="shared" si="116"/>
      </c>
      <c r="C7456" s="104"/>
      <c r="E7456" s="106"/>
      <c r="F7456" s="106"/>
    </row>
    <row r="7457" spans="2:6" ht="12.75">
      <c r="B7457">
        <f t="shared" si="116"/>
      </c>
      <c r="C7457" s="104"/>
      <c r="E7457" s="106"/>
      <c r="F7457" s="106"/>
    </row>
    <row r="7458" spans="2:3" ht="12.75">
      <c r="B7458">
        <f t="shared" si="116"/>
      </c>
      <c r="C7458" s="104"/>
    </row>
    <row r="7459" spans="2:15" ht="12.75">
      <c r="B7459">
        <f t="shared" si="116"/>
      </c>
      <c r="C7459" s="104"/>
      <c r="E7459" s="106"/>
      <c r="G7459" s="106"/>
      <c r="H7459" s="106"/>
      <c r="I7459" s="106"/>
      <c r="L7459" s="106"/>
      <c r="M7459" s="106"/>
      <c r="N7459" s="106"/>
      <c r="O7459" s="106"/>
    </row>
    <row r="7460" spans="2:15" ht="12.75">
      <c r="B7460">
        <f t="shared" si="116"/>
      </c>
      <c r="C7460" s="104"/>
      <c r="I7460" s="106"/>
      <c r="N7460" s="106"/>
      <c r="O7460" s="106"/>
    </row>
    <row r="7461" spans="2:15" ht="12.75">
      <c r="B7461">
        <f t="shared" si="116"/>
      </c>
      <c r="C7461" s="104"/>
      <c r="G7461" s="106"/>
      <c r="I7461" s="106"/>
      <c r="L7461" s="106"/>
      <c r="N7461" s="106"/>
      <c r="O7461" s="106"/>
    </row>
    <row r="7462" spans="2:15" ht="12.75">
      <c r="B7462">
        <f t="shared" si="116"/>
      </c>
      <c r="C7462" s="104"/>
      <c r="G7462" s="106"/>
      <c r="H7462" s="106"/>
      <c r="I7462" s="106"/>
      <c r="L7462" s="106"/>
      <c r="M7462" s="106"/>
      <c r="N7462" s="106"/>
      <c r="O7462" s="106"/>
    </row>
    <row r="7463" spans="2:15" ht="12.75">
      <c r="B7463">
        <f t="shared" si="116"/>
      </c>
      <c r="C7463" s="104"/>
      <c r="G7463" s="106"/>
      <c r="H7463" s="106"/>
      <c r="I7463" s="106"/>
      <c r="L7463" s="106"/>
      <c r="M7463" s="106"/>
      <c r="N7463" s="106"/>
      <c r="O7463" s="106"/>
    </row>
    <row r="7464" spans="2:15" ht="12.75">
      <c r="B7464">
        <f t="shared" si="116"/>
      </c>
      <c r="C7464" s="104"/>
      <c r="E7464" s="106"/>
      <c r="G7464" s="106"/>
      <c r="H7464" s="106"/>
      <c r="I7464" s="106"/>
      <c r="L7464" s="106"/>
      <c r="M7464" s="106"/>
      <c r="N7464" s="106"/>
      <c r="O7464" s="106"/>
    </row>
    <row r="7465" spans="2:3" ht="12.75">
      <c r="B7465">
        <f t="shared" si="116"/>
      </c>
      <c r="C7465" s="104"/>
    </row>
    <row r="7466" spans="2:15" ht="12.75">
      <c r="B7466">
        <f t="shared" si="116"/>
      </c>
      <c r="C7466" s="104"/>
      <c r="E7466" s="106"/>
      <c r="G7466" s="106"/>
      <c r="H7466" s="106"/>
      <c r="I7466" s="106"/>
      <c r="L7466" s="106"/>
      <c r="M7466" s="106"/>
      <c r="N7466" s="106"/>
      <c r="O7466" s="106"/>
    </row>
    <row r="7467" spans="2:15" ht="12.75">
      <c r="B7467">
        <f t="shared" si="116"/>
      </c>
      <c r="C7467" s="104"/>
      <c r="G7467" s="106"/>
      <c r="I7467" s="106"/>
      <c r="L7467" s="106"/>
      <c r="M7467" s="106"/>
      <c r="N7467" s="106"/>
      <c r="O7467" s="106"/>
    </row>
    <row r="7468" spans="2:15" ht="12.75">
      <c r="B7468">
        <f t="shared" si="116"/>
      </c>
      <c r="C7468" s="104"/>
      <c r="E7468" s="106"/>
      <c r="F7468" s="106"/>
      <c r="G7468" s="106"/>
      <c r="H7468" s="106"/>
      <c r="I7468" s="106"/>
      <c r="J7468" s="106"/>
      <c r="K7468" s="106"/>
      <c r="L7468" s="106"/>
      <c r="M7468" s="106"/>
      <c r="N7468" s="106"/>
      <c r="O7468" s="106"/>
    </row>
    <row r="7469" spans="2:15" ht="12.75">
      <c r="B7469">
        <f t="shared" si="116"/>
      </c>
      <c r="C7469" s="104"/>
      <c r="E7469" s="106"/>
      <c r="F7469" s="106"/>
      <c r="G7469" s="106"/>
      <c r="H7469" s="106"/>
      <c r="I7469" s="106"/>
      <c r="K7469" s="106"/>
      <c r="L7469" s="106"/>
      <c r="M7469" s="106"/>
      <c r="N7469" s="106"/>
      <c r="O7469" s="106"/>
    </row>
    <row r="7470" spans="2:15" ht="12.75">
      <c r="B7470">
        <f t="shared" si="116"/>
      </c>
      <c r="C7470" s="104"/>
      <c r="E7470" s="106"/>
      <c r="F7470" s="106"/>
      <c r="G7470" s="106"/>
      <c r="H7470" s="106"/>
      <c r="I7470" s="106"/>
      <c r="J7470" s="106"/>
      <c r="K7470" s="106"/>
      <c r="L7470" s="106"/>
      <c r="M7470" s="106"/>
      <c r="N7470" s="106"/>
      <c r="O7470" s="106"/>
    </row>
    <row r="7471" spans="2:15" ht="12.75">
      <c r="B7471">
        <f t="shared" si="116"/>
      </c>
      <c r="C7471" s="104"/>
      <c r="E7471" s="106"/>
      <c r="F7471" s="106"/>
      <c r="G7471" s="106"/>
      <c r="H7471" s="106"/>
      <c r="I7471" s="106"/>
      <c r="J7471" s="106"/>
      <c r="K7471" s="106"/>
      <c r="L7471" s="106"/>
      <c r="M7471" s="106"/>
      <c r="N7471" s="106"/>
      <c r="O7471" s="106"/>
    </row>
    <row r="7472" spans="2:3" ht="12.75">
      <c r="B7472">
        <f t="shared" si="116"/>
      </c>
      <c r="C7472" s="104"/>
    </row>
    <row r="7473" spans="2:10" ht="12.75">
      <c r="B7473">
        <f t="shared" si="116"/>
      </c>
      <c r="C7473" s="104"/>
      <c r="H7473" s="106"/>
      <c r="I7473" s="106"/>
      <c r="J7473" s="106"/>
    </row>
    <row r="7474" spans="2:3" ht="12.75">
      <c r="B7474">
        <f t="shared" si="116"/>
      </c>
      <c r="C7474" s="104"/>
    </row>
    <row r="7475" spans="2:10" ht="12.75">
      <c r="B7475">
        <f t="shared" si="116"/>
      </c>
      <c r="C7475" s="104"/>
      <c r="H7475" s="106"/>
      <c r="I7475" s="106"/>
      <c r="J7475" s="106"/>
    </row>
    <row r="7476" spans="2:10" ht="12.75">
      <c r="B7476">
        <f t="shared" si="116"/>
      </c>
      <c r="C7476" s="104"/>
      <c r="H7476" s="106"/>
      <c r="I7476" s="106"/>
      <c r="J7476" s="106"/>
    </row>
    <row r="7477" spans="2:10" ht="12.75">
      <c r="B7477">
        <f t="shared" si="116"/>
      </c>
      <c r="C7477" s="104"/>
      <c r="H7477" s="106"/>
      <c r="I7477" s="106"/>
      <c r="J7477" s="106"/>
    </row>
    <row r="7478" spans="2:3" ht="12.75">
      <c r="B7478">
        <f t="shared" si="116"/>
      </c>
      <c r="C7478" s="104"/>
    </row>
    <row r="7479" spans="2:3" ht="12.75">
      <c r="B7479">
        <f t="shared" si="116"/>
      </c>
      <c r="C7479" s="104"/>
    </row>
    <row r="7480" spans="2:3" ht="12.75">
      <c r="B7480">
        <f t="shared" si="116"/>
      </c>
      <c r="C7480" s="104"/>
    </row>
    <row r="7481" spans="2:3" ht="12.75">
      <c r="B7481">
        <f t="shared" si="116"/>
      </c>
      <c r="C7481" s="104"/>
    </row>
    <row r="7482" spans="2:3" ht="12.75">
      <c r="B7482">
        <f t="shared" si="116"/>
      </c>
      <c r="C7482" s="104"/>
    </row>
    <row r="7483" spans="2:3" ht="12.75">
      <c r="B7483">
        <f t="shared" si="116"/>
      </c>
      <c r="C7483" s="104"/>
    </row>
    <row r="7484" spans="2:3" ht="12.75">
      <c r="B7484">
        <f t="shared" si="116"/>
      </c>
      <c r="C7484" s="104"/>
    </row>
    <row r="7485" spans="2:3" ht="12.75">
      <c r="B7485">
        <f t="shared" si="116"/>
      </c>
      <c r="C7485" s="104"/>
    </row>
    <row r="7486" spans="2:3" ht="12.75">
      <c r="B7486">
        <f t="shared" si="116"/>
      </c>
      <c r="C7486" s="104"/>
    </row>
    <row r="7487" spans="2:3" ht="12.75">
      <c r="B7487">
        <f t="shared" si="116"/>
      </c>
      <c r="C7487" s="104"/>
    </row>
    <row r="7488" spans="2:3" ht="12.75">
      <c r="B7488">
        <f t="shared" si="116"/>
      </c>
      <c r="C7488" s="104"/>
    </row>
    <row r="7489" spans="2:3" ht="12.75">
      <c r="B7489">
        <f t="shared" si="116"/>
      </c>
      <c r="C7489" s="104"/>
    </row>
    <row r="7490" spans="2:3" ht="12.75">
      <c r="B7490">
        <f aca="true" t="shared" si="117" ref="B7490:B7553">+C7490&amp;A7490</f>
      </c>
      <c r="C7490" s="104"/>
    </row>
    <row r="7491" spans="2:6" ht="12.75">
      <c r="B7491">
        <f t="shared" si="117"/>
      </c>
      <c r="C7491" s="104"/>
      <c r="F7491" s="106"/>
    </row>
    <row r="7492" spans="2:6" ht="12.75">
      <c r="B7492">
        <f t="shared" si="117"/>
      </c>
      <c r="C7492" s="104"/>
      <c r="F7492" s="106"/>
    </row>
    <row r="7493" spans="2:6" ht="12.75">
      <c r="B7493">
        <f t="shared" si="117"/>
      </c>
      <c r="C7493" s="104"/>
      <c r="F7493" s="106"/>
    </row>
    <row r="7494" spans="2:3" ht="12.75">
      <c r="B7494">
        <f t="shared" si="117"/>
      </c>
      <c r="C7494" s="104"/>
    </row>
    <row r="7495" spans="2:6" ht="12.75">
      <c r="B7495">
        <f t="shared" si="117"/>
      </c>
      <c r="C7495" s="104"/>
      <c r="E7495" s="106"/>
      <c r="F7495" s="106"/>
    </row>
    <row r="7496" spans="2:3" ht="12.75">
      <c r="B7496">
        <f t="shared" si="117"/>
      </c>
      <c r="C7496" s="104"/>
    </row>
    <row r="7497" spans="2:3" ht="12.75">
      <c r="B7497">
        <f t="shared" si="117"/>
      </c>
      <c r="C7497" s="104"/>
    </row>
    <row r="7498" spans="2:13" ht="12.75">
      <c r="B7498">
        <f t="shared" si="117"/>
      </c>
      <c r="C7498" s="104"/>
      <c r="H7498" s="106"/>
      <c r="M7498" s="106"/>
    </row>
    <row r="7499" spans="2:15" ht="12.75">
      <c r="B7499">
        <f t="shared" si="117"/>
      </c>
      <c r="C7499" s="104"/>
      <c r="O7499" s="106"/>
    </row>
    <row r="7500" spans="2:13" ht="12.75">
      <c r="B7500">
        <f t="shared" si="117"/>
      </c>
      <c r="C7500" s="104"/>
      <c r="H7500" s="106"/>
      <c r="M7500" s="106"/>
    </row>
    <row r="7501" spans="2:3" ht="12.75">
      <c r="B7501">
        <f t="shared" si="117"/>
      </c>
      <c r="C7501" s="104"/>
    </row>
    <row r="7502" spans="2:15" ht="12.75">
      <c r="B7502">
        <f t="shared" si="117"/>
      </c>
      <c r="C7502" s="104"/>
      <c r="H7502" s="106"/>
      <c r="M7502" s="106"/>
      <c r="O7502" s="106"/>
    </row>
    <row r="7503" spans="2:3" ht="12.75">
      <c r="B7503">
        <f t="shared" si="117"/>
      </c>
      <c r="C7503" s="104"/>
    </row>
    <row r="7504" spans="2:3" ht="12.75">
      <c r="B7504">
        <f t="shared" si="117"/>
      </c>
      <c r="C7504" s="104"/>
    </row>
    <row r="7505" spans="2:14" ht="12.75">
      <c r="B7505">
        <f t="shared" si="117"/>
      </c>
      <c r="C7505" s="104"/>
      <c r="G7505" s="106"/>
      <c r="H7505" s="106"/>
      <c r="I7505" s="106"/>
      <c r="L7505" s="106"/>
      <c r="M7505" s="106"/>
      <c r="N7505" s="106"/>
    </row>
    <row r="7506" spans="2:15" ht="12.75">
      <c r="B7506">
        <f t="shared" si="117"/>
      </c>
      <c r="C7506" s="104"/>
      <c r="O7506" s="106"/>
    </row>
    <row r="7507" spans="2:15" ht="12.75">
      <c r="B7507">
        <f t="shared" si="117"/>
      </c>
      <c r="C7507" s="104"/>
      <c r="G7507" s="106"/>
      <c r="H7507" s="106"/>
      <c r="L7507" s="106"/>
      <c r="M7507" s="106"/>
      <c r="N7507" s="106"/>
      <c r="O7507" s="106"/>
    </row>
    <row r="7508" spans="2:15" ht="12.75">
      <c r="B7508">
        <f t="shared" si="117"/>
      </c>
      <c r="C7508" s="104"/>
      <c r="O7508" s="106"/>
    </row>
    <row r="7509" spans="2:15" ht="12.75">
      <c r="B7509">
        <f t="shared" si="117"/>
      </c>
      <c r="C7509" s="104"/>
      <c r="G7509" s="106"/>
      <c r="H7509" s="106"/>
      <c r="I7509" s="106"/>
      <c r="L7509" s="106"/>
      <c r="M7509" s="106"/>
      <c r="N7509" s="106"/>
      <c r="O7509" s="106"/>
    </row>
    <row r="7510" spans="2:3" ht="12.75">
      <c r="B7510">
        <f t="shared" si="117"/>
      </c>
      <c r="C7510" s="104"/>
    </row>
    <row r="7511" spans="2:10" ht="12.75">
      <c r="B7511">
        <f t="shared" si="117"/>
      </c>
      <c r="C7511" s="104"/>
      <c r="H7511" s="106"/>
      <c r="I7511" s="106"/>
      <c r="J7511" s="106"/>
    </row>
    <row r="7512" spans="2:3" ht="12.75">
      <c r="B7512">
        <f t="shared" si="117"/>
      </c>
      <c r="C7512" s="104"/>
    </row>
    <row r="7513" spans="2:9" ht="12.75">
      <c r="B7513">
        <f t="shared" si="117"/>
      </c>
      <c r="C7513" s="104"/>
      <c r="H7513" s="106"/>
      <c r="I7513" s="106"/>
    </row>
    <row r="7514" spans="2:10" ht="12.75">
      <c r="B7514">
        <f t="shared" si="117"/>
      </c>
      <c r="C7514" s="104"/>
      <c r="H7514" s="106"/>
      <c r="I7514" s="106"/>
      <c r="J7514" s="106"/>
    </row>
    <row r="7515" spans="2:10" ht="12.75">
      <c r="B7515">
        <f t="shared" si="117"/>
      </c>
      <c r="C7515" s="104"/>
      <c r="H7515" s="106"/>
      <c r="I7515" s="106"/>
      <c r="J7515" s="106"/>
    </row>
    <row r="7516" spans="2:3" ht="12.75">
      <c r="B7516">
        <f t="shared" si="117"/>
      </c>
      <c r="C7516" s="104"/>
    </row>
    <row r="7517" spans="2:3" ht="12.75">
      <c r="B7517">
        <f t="shared" si="117"/>
      </c>
      <c r="C7517" s="104"/>
    </row>
    <row r="7518" spans="2:3" ht="12.75">
      <c r="B7518">
        <f t="shared" si="117"/>
      </c>
      <c r="C7518" s="104"/>
    </row>
    <row r="7519" spans="2:3" ht="12.75">
      <c r="B7519">
        <f t="shared" si="117"/>
      </c>
      <c r="C7519" s="104"/>
    </row>
    <row r="7520" spans="2:3" ht="12.75">
      <c r="B7520">
        <f t="shared" si="117"/>
      </c>
      <c r="C7520" s="104"/>
    </row>
    <row r="7521" spans="2:3" ht="12.75">
      <c r="B7521">
        <f t="shared" si="117"/>
      </c>
      <c r="C7521" s="104"/>
    </row>
    <row r="7522" spans="2:3" ht="12.75">
      <c r="B7522">
        <f t="shared" si="117"/>
      </c>
      <c r="C7522" s="104"/>
    </row>
    <row r="7523" spans="2:3" ht="12.75">
      <c r="B7523">
        <f t="shared" si="117"/>
      </c>
      <c r="C7523" s="104"/>
    </row>
    <row r="7524" spans="2:3" ht="12.75">
      <c r="B7524">
        <f t="shared" si="117"/>
      </c>
      <c r="C7524" s="104"/>
    </row>
    <row r="7525" spans="2:3" ht="12.75">
      <c r="B7525">
        <f t="shared" si="117"/>
      </c>
      <c r="C7525" s="104"/>
    </row>
    <row r="7526" spans="2:3" ht="12.75">
      <c r="B7526">
        <f t="shared" si="117"/>
      </c>
      <c r="C7526" s="104"/>
    </row>
    <row r="7527" spans="2:3" ht="12.75">
      <c r="B7527">
        <f t="shared" si="117"/>
      </c>
      <c r="C7527" s="104"/>
    </row>
    <row r="7528" spans="2:11" ht="12.75">
      <c r="B7528">
        <f t="shared" si="117"/>
      </c>
      <c r="C7528" s="104"/>
      <c r="E7528" s="106"/>
      <c r="F7528" s="106"/>
      <c r="K7528" s="106"/>
    </row>
    <row r="7529" spans="2:11" ht="12.75">
      <c r="B7529">
        <f t="shared" si="117"/>
      </c>
      <c r="C7529" s="104"/>
      <c r="E7529" s="106"/>
      <c r="F7529" s="106"/>
      <c r="K7529" s="106"/>
    </row>
    <row r="7530" spans="2:11" ht="12.75">
      <c r="B7530">
        <f t="shared" si="117"/>
      </c>
      <c r="C7530" s="104"/>
      <c r="E7530" s="106"/>
      <c r="F7530" s="106"/>
      <c r="K7530" s="106"/>
    </row>
    <row r="7531" spans="2:11" ht="12.75">
      <c r="B7531">
        <f t="shared" si="117"/>
      </c>
      <c r="C7531" s="104"/>
      <c r="E7531" s="106"/>
      <c r="F7531" s="106"/>
      <c r="K7531" s="106"/>
    </row>
    <row r="7532" spans="2:11" ht="12.75">
      <c r="B7532">
        <f t="shared" si="117"/>
      </c>
      <c r="C7532" s="104"/>
      <c r="E7532" s="106"/>
      <c r="F7532" s="106"/>
      <c r="K7532" s="106"/>
    </row>
    <row r="7533" spans="2:11" ht="12.75">
      <c r="B7533">
        <f t="shared" si="117"/>
      </c>
      <c r="C7533" s="104"/>
      <c r="E7533" s="106"/>
      <c r="F7533" s="106"/>
      <c r="K7533" s="106"/>
    </row>
    <row r="7534" spans="2:3" ht="12.75">
      <c r="B7534">
        <f t="shared" si="117"/>
      </c>
      <c r="C7534" s="104"/>
    </row>
    <row r="7535" spans="2:15" ht="12.75">
      <c r="B7535">
        <f t="shared" si="117"/>
      </c>
      <c r="C7535" s="104"/>
      <c r="G7535" s="106"/>
      <c r="H7535" s="106"/>
      <c r="I7535" s="106"/>
      <c r="L7535" s="106"/>
      <c r="M7535" s="106"/>
      <c r="N7535" s="106"/>
      <c r="O7535" s="106"/>
    </row>
    <row r="7536" spans="2:15" ht="12.75">
      <c r="B7536">
        <f t="shared" si="117"/>
      </c>
      <c r="C7536" s="104"/>
      <c r="G7536" s="106"/>
      <c r="H7536" s="106"/>
      <c r="I7536" s="106"/>
      <c r="L7536" s="106"/>
      <c r="M7536" s="106"/>
      <c r="N7536" s="106"/>
      <c r="O7536" s="106"/>
    </row>
    <row r="7537" spans="2:15" ht="12.75">
      <c r="B7537">
        <f t="shared" si="117"/>
      </c>
      <c r="C7537" s="104"/>
      <c r="G7537" s="106"/>
      <c r="H7537" s="106"/>
      <c r="I7537" s="106"/>
      <c r="L7537" s="106"/>
      <c r="M7537" s="106"/>
      <c r="N7537" s="106"/>
      <c r="O7537" s="106"/>
    </row>
    <row r="7538" spans="2:15" ht="12.75">
      <c r="B7538">
        <f t="shared" si="117"/>
      </c>
      <c r="C7538" s="104"/>
      <c r="I7538" s="106"/>
      <c r="N7538" s="106"/>
      <c r="O7538" s="106"/>
    </row>
    <row r="7539" spans="2:15" ht="12.75">
      <c r="B7539">
        <f t="shared" si="117"/>
      </c>
      <c r="C7539" s="104"/>
      <c r="G7539" s="106"/>
      <c r="H7539" s="106"/>
      <c r="I7539" s="106"/>
      <c r="L7539" s="106"/>
      <c r="M7539" s="106"/>
      <c r="N7539" s="106"/>
      <c r="O7539" s="106"/>
    </row>
    <row r="7540" spans="2:15" ht="12.75">
      <c r="B7540">
        <f t="shared" si="117"/>
      </c>
      <c r="C7540" s="104"/>
      <c r="G7540" s="106"/>
      <c r="H7540" s="106"/>
      <c r="I7540" s="106"/>
      <c r="L7540" s="106"/>
      <c r="M7540" s="106"/>
      <c r="N7540" s="106"/>
      <c r="O7540" s="106"/>
    </row>
    <row r="7541" spans="2:3" ht="12.75">
      <c r="B7541">
        <f t="shared" si="117"/>
      </c>
      <c r="C7541" s="104"/>
    </row>
    <row r="7542" spans="2:15" ht="12.75">
      <c r="B7542">
        <f t="shared" si="117"/>
      </c>
      <c r="C7542" s="104"/>
      <c r="G7542" s="106"/>
      <c r="H7542" s="106"/>
      <c r="I7542" s="106"/>
      <c r="L7542" s="106"/>
      <c r="M7542" s="106"/>
      <c r="N7542" s="106"/>
      <c r="O7542" s="106"/>
    </row>
    <row r="7543" spans="2:15" ht="12.75">
      <c r="B7543">
        <f t="shared" si="117"/>
      </c>
      <c r="C7543" s="104"/>
      <c r="F7543" s="106"/>
      <c r="G7543" s="106"/>
      <c r="H7543" s="106"/>
      <c r="I7543" s="106"/>
      <c r="K7543" s="106"/>
      <c r="L7543" s="106"/>
      <c r="M7543" s="106"/>
      <c r="N7543" s="106"/>
      <c r="O7543" s="106"/>
    </row>
    <row r="7544" spans="2:15" ht="12.75">
      <c r="B7544">
        <f t="shared" si="117"/>
      </c>
      <c r="C7544" s="104"/>
      <c r="E7544" s="106"/>
      <c r="F7544" s="106"/>
      <c r="G7544" s="106"/>
      <c r="H7544" s="106"/>
      <c r="I7544" s="106"/>
      <c r="J7544" s="106"/>
      <c r="K7544" s="106"/>
      <c r="L7544" s="106"/>
      <c r="M7544" s="106"/>
      <c r="N7544" s="106"/>
      <c r="O7544" s="106"/>
    </row>
    <row r="7545" spans="2:15" ht="12.75">
      <c r="B7545">
        <f t="shared" si="117"/>
      </c>
      <c r="C7545" s="104"/>
      <c r="F7545" s="106"/>
      <c r="G7545" s="106"/>
      <c r="H7545" s="106"/>
      <c r="I7545" s="106"/>
      <c r="K7545" s="106"/>
      <c r="L7545" s="106"/>
      <c r="M7545" s="106"/>
      <c r="N7545" s="106"/>
      <c r="O7545" s="106"/>
    </row>
    <row r="7546" spans="2:15" ht="12.75">
      <c r="B7546">
        <f t="shared" si="117"/>
      </c>
      <c r="C7546" s="104"/>
      <c r="E7546" s="106"/>
      <c r="F7546" s="106"/>
      <c r="G7546" s="106"/>
      <c r="H7546" s="106"/>
      <c r="I7546" s="106"/>
      <c r="J7546" s="106"/>
      <c r="K7546" s="106"/>
      <c r="L7546" s="106"/>
      <c r="M7546" s="106"/>
      <c r="N7546" s="106"/>
      <c r="O7546" s="106"/>
    </row>
    <row r="7547" spans="2:15" ht="12.75">
      <c r="B7547">
        <f t="shared" si="117"/>
      </c>
      <c r="C7547" s="104"/>
      <c r="E7547" s="106"/>
      <c r="F7547" s="106"/>
      <c r="G7547" s="106"/>
      <c r="H7547" s="106"/>
      <c r="I7547" s="106"/>
      <c r="J7547" s="106"/>
      <c r="K7547" s="106"/>
      <c r="L7547" s="106"/>
      <c r="M7547" s="106"/>
      <c r="N7547" s="106"/>
      <c r="O7547" s="106"/>
    </row>
    <row r="7548" spans="2:3" ht="12.75">
      <c r="B7548">
        <f t="shared" si="117"/>
      </c>
      <c r="C7548" s="104"/>
    </row>
    <row r="7549" spans="2:10" ht="12.75">
      <c r="B7549">
        <f t="shared" si="117"/>
      </c>
      <c r="C7549" s="104"/>
      <c r="H7549" s="106"/>
      <c r="I7549" s="106"/>
      <c r="J7549" s="106"/>
    </row>
    <row r="7550" spans="2:3" ht="12.75">
      <c r="B7550">
        <f t="shared" si="117"/>
      </c>
      <c r="C7550" s="104"/>
    </row>
    <row r="7551" spans="2:10" ht="12.75">
      <c r="B7551">
        <f t="shared" si="117"/>
      </c>
      <c r="C7551" s="104"/>
      <c r="H7551" s="106"/>
      <c r="I7551" s="106"/>
      <c r="J7551" s="106"/>
    </row>
    <row r="7552" spans="2:10" ht="12.75">
      <c r="B7552">
        <f t="shared" si="117"/>
      </c>
      <c r="C7552" s="104"/>
      <c r="H7552" s="106"/>
      <c r="I7552" s="106"/>
      <c r="J7552" s="106"/>
    </row>
    <row r="7553" spans="2:10" ht="12.75">
      <c r="B7553">
        <f t="shared" si="117"/>
      </c>
      <c r="C7553" s="104"/>
      <c r="H7553" s="106"/>
      <c r="I7553" s="106"/>
      <c r="J7553" s="106"/>
    </row>
    <row r="7554" spans="2:3" ht="12.75">
      <c r="B7554">
        <f aca="true" t="shared" si="118" ref="B7554:B7617">+C7554&amp;A7554</f>
      </c>
      <c r="C7554" s="104"/>
    </row>
    <row r="7555" spans="2:3" ht="12.75">
      <c r="B7555">
        <f t="shared" si="118"/>
      </c>
      <c r="C7555" s="104"/>
    </row>
    <row r="7556" spans="2:3" ht="12.75">
      <c r="B7556">
        <f t="shared" si="118"/>
      </c>
      <c r="C7556" s="104"/>
    </row>
    <row r="7557" spans="2:3" ht="12.75">
      <c r="B7557">
        <f t="shared" si="118"/>
      </c>
      <c r="C7557" s="104"/>
    </row>
    <row r="7558" spans="2:3" ht="12.75">
      <c r="B7558">
        <f t="shared" si="118"/>
      </c>
      <c r="C7558" s="104"/>
    </row>
    <row r="7559" spans="2:3" ht="12.75">
      <c r="B7559">
        <f t="shared" si="118"/>
      </c>
      <c r="C7559" s="104"/>
    </row>
    <row r="7560" spans="2:3" ht="12.75">
      <c r="B7560">
        <f t="shared" si="118"/>
      </c>
      <c r="C7560" s="104"/>
    </row>
    <row r="7561" spans="2:3" ht="12.75">
      <c r="B7561">
        <f t="shared" si="118"/>
      </c>
      <c r="C7561" s="104"/>
    </row>
    <row r="7562" spans="2:3" ht="12.75">
      <c r="B7562">
        <f t="shared" si="118"/>
      </c>
      <c r="C7562" s="104"/>
    </row>
    <row r="7563" spans="2:3" ht="12.75">
      <c r="B7563">
        <f t="shared" si="118"/>
      </c>
      <c r="C7563" s="104"/>
    </row>
    <row r="7564" spans="2:3" ht="12.75">
      <c r="B7564">
        <f t="shared" si="118"/>
      </c>
      <c r="C7564" s="104"/>
    </row>
    <row r="7565" spans="2:3" ht="12.75">
      <c r="B7565">
        <f t="shared" si="118"/>
      </c>
      <c r="C7565" s="104"/>
    </row>
    <row r="7566" spans="2:11" ht="12.75">
      <c r="B7566">
        <f t="shared" si="118"/>
      </c>
      <c r="C7566" s="104"/>
      <c r="E7566" s="106"/>
      <c r="F7566" s="106"/>
      <c r="K7566" s="106"/>
    </row>
    <row r="7567" spans="2:11" ht="12.75">
      <c r="B7567">
        <f t="shared" si="118"/>
      </c>
      <c r="C7567" s="104"/>
      <c r="E7567" s="106"/>
      <c r="F7567" s="106"/>
      <c r="K7567" s="106"/>
    </row>
    <row r="7568" spans="2:11" ht="12.75">
      <c r="B7568">
        <f t="shared" si="118"/>
      </c>
      <c r="C7568" s="104"/>
      <c r="E7568" s="106"/>
      <c r="F7568" s="106"/>
      <c r="K7568" s="106"/>
    </row>
    <row r="7569" spans="2:11" ht="12.75">
      <c r="B7569">
        <f t="shared" si="118"/>
      </c>
      <c r="C7569" s="104"/>
      <c r="E7569" s="106"/>
      <c r="F7569" s="106"/>
      <c r="K7569" s="106"/>
    </row>
    <row r="7570" spans="2:11" ht="12.75">
      <c r="B7570">
        <f t="shared" si="118"/>
      </c>
      <c r="C7570" s="104"/>
      <c r="E7570" s="106"/>
      <c r="F7570" s="106"/>
      <c r="K7570" s="106"/>
    </row>
    <row r="7571" spans="2:11" ht="12.75">
      <c r="B7571">
        <f t="shared" si="118"/>
      </c>
      <c r="C7571" s="104"/>
      <c r="E7571" s="106"/>
      <c r="F7571" s="106"/>
      <c r="K7571" s="106"/>
    </row>
    <row r="7572" spans="2:3" ht="12.75">
      <c r="B7572">
        <f t="shared" si="118"/>
      </c>
      <c r="C7572" s="104"/>
    </row>
    <row r="7573" spans="2:15" ht="12.75">
      <c r="B7573">
        <f t="shared" si="118"/>
      </c>
      <c r="C7573" s="104"/>
      <c r="I7573" s="106"/>
      <c r="N7573" s="106"/>
      <c r="O7573" s="106"/>
    </row>
    <row r="7574" spans="2:15" ht="12.75">
      <c r="B7574">
        <f t="shared" si="118"/>
      </c>
      <c r="C7574" s="104"/>
      <c r="H7574" s="106"/>
      <c r="I7574" s="106"/>
      <c r="M7574" s="106"/>
      <c r="N7574" s="106"/>
      <c r="O7574" s="106"/>
    </row>
    <row r="7575" spans="2:15" ht="12.75">
      <c r="B7575">
        <f t="shared" si="118"/>
      </c>
      <c r="C7575" s="104"/>
      <c r="H7575" s="106"/>
      <c r="I7575" s="106"/>
      <c r="M7575" s="106"/>
      <c r="N7575" s="106"/>
      <c r="O7575" s="106"/>
    </row>
    <row r="7576" spans="2:15" ht="12.75">
      <c r="B7576">
        <f t="shared" si="118"/>
      </c>
      <c r="C7576" s="104"/>
      <c r="H7576" s="106"/>
      <c r="M7576" s="106"/>
      <c r="O7576" s="106"/>
    </row>
    <row r="7577" spans="2:15" ht="12.75">
      <c r="B7577">
        <f t="shared" si="118"/>
      </c>
      <c r="C7577" s="104"/>
      <c r="G7577" s="106"/>
      <c r="H7577" s="106"/>
      <c r="I7577" s="106"/>
      <c r="L7577" s="106"/>
      <c r="M7577" s="106"/>
      <c r="N7577" s="106"/>
      <c r="O7577" s="106"/>
    </row>
    <row r="7578" spans="2:15" ht="12.75">
      <c r="B7578">
        <f t="shared" si="118"/>
      </c>
      <c r="C7578" s="104"/>
      <c r="G7578" s="106"/>
      <c r="H7578" s="106"/>
      <c r="I7578" s="106"/>
      <c r="L7578" s="106"/>
      <c r="M7578" s="106"/>
      <c r="N7578" s="106"/>
      <c r="O7578" s="106"/>
    </row>
    <row r="7579" spans="2:3" ht="12.75">
      <c r="B7579">
        <f t="shared" si="118"/>
      </c>
      <c r="C7579" s="104"/>
    </row>
    <row r="7580" spans="2:15" ht="12.75">
      <c r="B7580">
        <f t="shared" si="118"/>
      </c>
      <c r="C7580" s="104"/>
      <c r="I7580" s="106"/>
      <c r="N7580" s="106"/>
      <c r="O7580" s="106"/>
    </row>
    <row r="7581" spans="2:15" ht="12.75">
      <c r="B7581">
        <f t="shared" si="118"/>
      </c>
      <c r="C7581" s="104"/>
      <c r="G7581" s="106"/>
      <c r="H7581" s="106"/>
      <c r="I7581" s="106"/>
      <c r="L7581" s="106"/>
      <c r="M7581" s="106"/>
      <c r="N7581" s="106"/>
      <c r="O7581" s="106"/>
    </row>
    <row r="7582" spans="2:15" ht="12.75">
      <c r="B7582">
        <f t="shared" si="118"/>
      </c>
      <c r="C7582" s="104"/>
      <c r="F7582" s="106"/>
      <c r="G7582" s="106"/>
      <c r="H7582" s="106"/>
      <c r="I7582" s="106"/>
      <c r="K7582" s="106"/>
      <c r="L7582" s="106"/>
      <c r="M7582" s="106"/>
      <c r="N7582" s="106"/>
      <c r="O7582" s="106"/>
    </row>
    <row r="7583" spans="2:15" ht="12.75">
      <c r="B7583">
        <f t="shared" si="118"/>
      </c>
      <c r="C7583" s="104"/>
      <c r="F7583" s="106"/>
      <c r="G7583" s="106"/>
      <c r="H7583" s="106"/>
      <c r="I7583" s="106"/>
      <c r="K7583" s="106"/>
      <c r="L7583" s="106"/>
      <c r="M7583" s="106"/>
      <c r="N7583" s="106"/>
      <c r="O7583" s="106"/>
    </row>
    <row r="7584" spans="2:15" ht="12.75">
      <c r="B7584">
        <f t="shared" si="118"/>
      </c>
      <c r="C7584" s="104"/>
      <c r="E7584" s="106"/>
      <c r="F7584" s="106"/>
      <c r="G7584" s="106"/>
      <c r="H7584" s="106"/>
      <c r="I7584" s="106"/>
      <c r="J7584" s="106"/>
      <c r="K7584" s="106"/>
      <c r="L7584" s="106"/>
      <c r="M7584" s="106"/>
      <c r="N7584" s="106"/>
      <c r="O7584" s="106"/>
    </row>
    <row r="7585" spans="2:15" ht="12.75">
      <c r="B7585">
        <f t="shared" si="118"/>
      </c>
      <c r="C7585" s="104"/>
      <c r="E7585" s="106"/>
      <c r="F7585" s="106"/>
      <c r="G7585" s="106"/>
      <c r="H7585" s="106"/>
      <c r="I7585" s="106"/>
      <c r="J7585" s="106"/>
      <c r="K7585" s="106"/>
      <c r="L7585" s="106"/>
      <c r="M7585" s="106"/>
      <c r="N7585" s="106"/>
      <c r="O7585" s="106"/>
    </row>
    <row r="7586" spans="2:3" ht="12.75">
      <c r="B7586">
        <f t="shared" si="118"/>
      </c>
      <c r="C7586" s="104"/>
    </row>
    <row r="7587" spans="2:10" ht="12.75">
      <c r="B7587">
        <f t="shared" si="118"/>
      </c>
      <c r="C7587" s="104"/>
      <c r="H7587" s="106"/>
      <c r="I7587" s="106"/>
      <c r="J7587" s="106"/>
    </row>
    <row r="7588" spans="2:3" ht="12.75">
      <c r="B7588">
        <f t="shared" si="118"/>
      </c>
      <c r="C7588" s="104"/>
    </row>
    <row r="7589" spans="2:9" ht="12.75">
      <c r="B7589">
        <f t="shared" si="118"/>
      </c>
      <c r="C7589" s="104"/>
      <c r="H7589" s="106"/>
      <c r="I7589" s="106"/>
    </row>
    <row r="7590" spans="2:10" ht="12.75">
      <c r="B7590">
        <f t="shared" si="118"/>
      </c>
      <c r="C7590" s="104"/>
      <c r="H7590" s="106"/>
      <c r="I7590" s="106"/>
      <c r="J7590" s="106"/>
    </row>
    <row r="7591" spans="2:10" ht="12.75">
      <c r="B7591">
        <f t="shared" si="118"/>
      </c>
      <c r="C7591" s="104"/>
      <c r="H7591" s="106"/>
      <c r="I7591" s="106"/>
      <c r="J7591" s="106"/>
    </row>
    <row r="7592" spans="2:3" ht="12.75">
      <c r="B7592">
        <f t="shared" si="118"/>
      </c>
      <c r="C7592" s="104"/>
    </row>
    <row r="7593" spans="2:3" ht="12.75">
      <c r="B7593">
        <f t="shared" si="118"/>
      </c>
      <c r="C7593" s="104"/>
    </row>
    <row r="7594" spans="2:3" ht="12.75">
      <c r="B7594">
        <f t="shared" si="118"/>
      </c>
      <c r="C7594" s="104"/>
    </row>
    <row r="7595" spans="2:3" ht="12.75">
      <c r="B7595">
        <f t="shared" si="118"/>
      </c>
      <c r="C7595" s="104"/>
    </row>
    <row r="7596" spans="2:3" ht="12.75">
      <c r="B7596">
        <f t="shared" si="118"/>
      </c>
      <c r="C7596" s="104"/>
    </row>
    <row r="7597" spans="2:3" ht="12.75">
      <c r="B7597">
        <f t="shared" si="118"/>
      </c>
      <c r="C7597" s="104"/>
    </row>
    <row r="7598" spans="2:3" ht="12.75">
      <c r="B7598">
        <f t="shared" si="118"/>
      </c>
      <c r="C7598" s="104"/>
    </row>
    <row r="7599" spans="2:3" ht="12.75">
      <c r="B7599">
        <f t="shared" si="118"/>
      </c>
      <c r="C7599" s="104"/>
    </row>
    <row r="7600" spans="2:3" ht="12.75">
      <c r="B7600">
        <f t="shared" si="118"/>
      </c>
      <c r="C7600" s="104"/>
    </row>
    <row r="7601" spans="2:3" ht="12.75">
      <c r="B7601">
        <f t="shared" si="118"/>
      </c>
      <c r="C7601" s="104"/>
    </row>
    <row r="7602" spans="2:3" ht="12.75">
      <c r="B7602">
        <f t="shared" si="118"/>
      </c>
      <c r="C7602" s="104"/>
    </row>
    <row r="7603" spans="2:3" ht="12.75">
      <c r="B7603">
        <f t="shared" si="118"/>
      </c>
      <c r="C7603" s="104"/>
    </row>
    <row r="7604" spans="2:6" ht="12.75">
      <c r="B7604">
        <f t="shared" si="118"/>
      </c>
      <c r="C7604" s="104"/>
      <c r="E7604" s="106"/>
      <c r="F7604" s="106"/>
    </row>
    <row r="7605" spans="2:6" ht="12.75">
      <c r="B7605">
        <f t="shared" si="118"/>
      </c>
      <c r="C7605" s="104"/>
      <c r="E7605" s="106"/>
      <c r="F7605" s="106"/>
    </row>
    <row r="7606" spans="2:6" ht="12.75">
      <c r="B7606">
        <f t="shared" si="118"/>
      </c>
      <c r="C7606" s="104"/>
      <c r="E7606" s="106"/>
      <c r="F7606" s="106"/>
    </row>
    <row r="7607" spans="2:6" ht="12.75">
      <c r="B7607">
        <f t="shared" si="118"/>
      </c>
      <c r="C7607" s="104"/>
      <c r="E7607" s="106"/>
      <c r="F7607" s="106"/>
    </row>
    <row r="7608" spans="2:6" ht="12.75">
      <c r="B7608">
        <f t="shared" si="118"/>
      </c>
      <c r="C7608" s="104"/>
      <c r="E7608" s="106"/>
      <c r="F7608" s="106"/>
    </row>
    <row r="7609" spans="2:6" ht="12.75">
      <c r="B7609">
        <f t="shared" si="118"/>
      </c>
      <c r="C7609" s="104"/>
      <c r="E7609" s="106"/>
      <c r="F7609" s="106"/>
    </row>
    <row r="7610" spans="2:3" ht="12.75">
      <c r="B7610">
        <f t="shared" si="118"/>
      </c>
      <c r="C7610" s="104"/>
    </row>
    <row r="7611" spans="2:15" ht="12.75">
      <c r="B7611">
        <f t="shared" si="118"/>
      </c>
      <c r="C7611" s="104"/>
      <c r="G7611" s="106"/>
      <c r="H7611" s="106"/>
      <c r="I7611" s="106"/>
      <c r="L7611" s="106"/>
      <c r="M7611" s="106"/>
      <c r="N7611" s="106"/>
      <c r="O7611" s="106"/>
    </row>
    <row r="7612" spans="2:15" ht="12.75">
      <c r="B7612">
        <f t="shared" si="118"/>
      </c>
      <c r="C7612" s="104"/>
      <c r="G7612" s="106"/>
      <c r="H7612" s="106"/>
      <c r="I7612" s="106"/>
      <c r="L7612" s="106"/>
      <c r="M7612" s="106"/>
      <c r="N7612" s="106"/>
      <c r="O7612" s="106"/>
    </row>
    <row r="7613" spans="2:15" ht="12.75">
      <c r="B7613">
        <f t="shared" si="118"/>
      </c>
      <c r="C7613" s="104"/>
      <c r="G7613" s="106"/>
      <c r="H7613" s="106"/>
      <c r="I7613" s="106"/>
      <c r="L7613" s="106"/>
      <c r="M7613" s="106"/>
      <c r="N7613" s="106"/>
      <c r="O7613" s="106"/>
    </row>
    <row r="7614" spans="2:15" ht="12.75">
      <c r="B7614">
        <f t="shared" si="118"/>
      </c>
      <c r="C7614" s="104"/>
      <c r="G7614" s="106"/>
      <c r="H7614" s="106"/>
      <c r="I7614" s="106"/>
      <c r="L7614" s="106"/>
      <c r="M7614" s="106"/>
      <c r="N7614" s="106"/>
      <c r="O7614" s="106"/>
    </row>
    <row r="7615" spans="2:15" ht="12.75">
      <c r="B7615">
        <f t="shared" si="118"/>
      </c>
      <c r="C7615" s="104"/>
      <c r="G7615" s="106"/>
      <c r="H7615" s="106"/>
      <c r="I7615" s="106"/>
      <c r="L7615" s="106"/>
      <c r="M7615" s="106"/>
      <c r="N7615" s="106"/>
      <c r="O7615" s="106"/>
    </row>
    <row r="7616" spans="2:15" ht="12.75">
      <c r="B7616">
        <f t="shared" si="118"/>
      </c>
      <c r="C7616" s="104"/>
      <c r="G7616" s="106"/>
      <c r="H7616" s="106"/>
      <c r="I7616" s="106"/>
      <c r="L7616" s="106"/>
      <c r="M7616" s="106"/>
      <c r="N7616" s="106"/>
      <c r="O7616" s="106"/>
    </row>
    <row r="7617" spans="2:3" ht="12.75">
      <c r="B7617">
        <f t="shared" si="118"/>
      </c>
      <c r="C7617" s="104"/>
    </row>
    <row r="7618" spans="2:15" ht="12.75">
      <c r="B7618">
        <f aca="true" t="shared" si="119" ref="B7618:B7681">+C7618&amp;A7618</f>
      </c>
      <c r="C7618" s="104"/>
      <c r="G7618" s="106"/>
      <c r="H7618" s="106"/>
      <c r="I7618" s="106"/>
      <c r="L7618" s="106"/>
      <c r="M7618" s="106"/>
      <c r="N7618" s="106"/>
      <c r="O7618" s="106"/>
    </row>
    <row r="7619" spans="2:15" ht="12.75">
      <c r="B7619">
        <f t="shared" si="119"/>
      </c>
      <c r="C7619" s="104"/>
      <c r="F7619" s="106"/>
      <c r="G7619" s="106"/>
      <c r="H7619" s="106"/>
      <c r="I7619" s="106"/>
      <c r="K7619" s="106"/>
      <c r="L7619" s="106"/>
      <c r="M7619" s="106"/>
      <c r="N7619" s="106"/>
      <c r="O7619" s="106"/>
    </row>
    <row r="7620" spans="2:15" ht="12.75">
      <c r="B7620">
        <f t="shared" si="119"/>
      </c>
      <c r="C7620" s="104"/>
      <c r="E7620" s="106"/>
      <c r="F7620" s="106"/>
      <c r="G7620" s="106"/>
      <c r="H7620" s="106"/>
      <c r="I7620" s="106"/>
      <c r="J7620" s="106"/>
      <c r="K7620" s="106"/>
      <c r="L7620" s="106"/>
      <c r="M7620" s="106"/>
      <c r="N7620" s="106"/>
      <c r="O7620" s="106"/>
    </row>
    <row r="7621" spans="2:15" ht="12.75">
      <c r="B7621">
        <f t="shared" si="119"/>
      </c>
      <c r="C7621" s="104"/>
      <c r="E7621" s="106"/>
      <c r="F7621" s="106"/>
      <c r="G7621" s="106"/>
      <c r="H7621" s="106"/>
      <c r="I7621" s="106"/>
      <c r="J7621" s="106"/>
      <c r="K7621" s="106"/>
      <c r="L7621" s="106"/>
      <c r="M7621" s="106"/>
      <c r="N7621" s="106"/>
      <c r="O7621" s="106"/>
    </row>
    <row r="7622" spans="2:15" ht="12.75">
      <c r="B7622">
        <f t="shared" si="119"/>
      </c>
      <c r="C7622" s="104"/>
      <c r="E7622" s="106"/>
      <c r="F7622" s="106"/>
      <c r="G7622" s="106"/>
      <c r="H7622" s="106"/>
      <c r="I7622" s="106"/>
      <c r="J7622" s="106"/>
      <c r="K7622" s="106"/>
      <c r="L7622" s="106"/>
      <c r="M7622" s="106"/>
      <c r="N7622" s="106"/>
      <c r="O7622" s="106"/>
    </row>
    <row r="7623" spans="2:15" ht="12.75">
      <c r="B7623">
        <f t="shared" si="119"/>
      </c>
      <c r="C7623" s="104"/>
      <c r="E7623" s="106"/>
      <c r="F7623" s="106"/>
      <c r="G7623" s="106"/>
      <c r="H7623" s="106"/>
      <c r="I7623" s="106"/>
      <c r="J7623" s="106"/>
      <c r="K7623" s="106"/>
      <c r="L7623" s="106"/>
      <c r="M7623" s="106"/>
      <c r="N7623" s="106"/>
      <c r="O7623" s="106"/>
    </row>
    <row r="7624" spans="2:3" ht="12.75">
      <c r="B7624">
        <f t="shared" si="119"/>
      </c>
      <c r="C7624" s="104"/>
    </row>
    <row r="7625" spans="2:10" ht="12.75">
      <c r="B7625">
        <f t="shared" si="119"/>
      </c>
      <c r="C7625" s="104"/>
      <c r="H7625" s="106"/>
      <c r="I7625" s="106"/>
      <c r="J7625" s="106"/>
    </row>
    <row r="7626" spans="2:3" ht="12.75">
      <c r="B7626">
        <f t="shared" si="119"/>
      </c>
      <c r="C7626" s="104"/>
    </row>
    <row r="7627" spans="2:10" ht="12.75">
      <c r="B7627">
        <f t="shared" si="119"/>
      </c>
      <c r="C7627" s="104"/>
      <c r="H7627" s="106"/>
      <c r="I7627" s="106"/>
      <c r="J7627" s="106"/>
    </row>
    <row r="7628" spans="2:10" ht="12.75">
      <c r="B7628">
        <f t="shared" si="119"/>
      </c>
      <c r="C7628" s="104"/>
      <c r="H7628" s="106"/>
      <c r="I7628" s="106"/>
      <c r="J7628" s="106"/>
    </row>
    <row r="7629" spans="2:10" ht="12.75">
      <c r="B7629">
        <f t="shared" si="119"/>
      </c>
      <c r="C7629" s="104"/>
      <c r="H7629" s="106"/>
      <c r="I7629" s="106"/>
      <c r="J7629" s="106"/>
    </row>
    <row r="7630" spans="2:3" ht="12.75">
      <c r="B7630">
        <f t="shared" si="119"/>
      </c>
      <c r="C7630" s="104"/>
    </row>
    <row r="7631" spans="2:3" ht="12.75">
      <c r="B7631">
        <f t="shared" si="119"/>
      </c>
      <c r="C7631" s="104"/>
    </row>
    <row r="7632" spans="2:3" ht="12.75">
      <c r="B7632">
        <f t="shared" si="119"/>
      </c>
      <c r="C7632" s="104"/>
    </row>
    <row r="7633" spans="2:3" ht="12.75">
      <c r="B7633">
        <f t="shared" si="119"/>
      </c>
      <c r="C7633" s="104"/>
    </row>
    <row r="7634" spans="2:3" ht="12.75">
      <c r="B7634">
        <f t="shared" si="119"/>
      </c>
      <c r="C7634" s="104"/>
    </row>
    <row r="7635" spans="2:3" ht="12.75">
      <c r="B7635">
        <f t="shared" si="119"/>
      </c>
      <c r="C7635" s="104"/>
    </row>
    <row r="7636" spans="2:3" ht="12.75">
      <c r="B7636">
        <f t="shared" si="119"/>
      </c>
      <c r="C7636" s="104"/>
    </row>
    <row r="7637" spans="2:3" ht="12.75">
      <c r="B7637">
        <f t="shared" si="119"/>
      </c>
      <c r="C7637" s="104"/>
    </row>
    <row r="7638" spans="2:3" ht="12.75">
      <c r="B7638">
        <f t="shared" si="119"/>
      </c>
      <c r="C7638" s="104"/>
    </row>
    <row r="7639" spans="2:3" ht="12.75">
      <c r="B7639">
        <f t="shared" si="119"/>
      </c>
      <c r="C7639" s="104"/>
    </row>
    <row r="7640" spans="2:3" ht="12.75">
      <c r="B7640">
        <f t="shared" si="119"/>
      </c>
      <c r="C7640" s="104"/>
    </row>
    <row r="7641" spans="2:3" ht="12.75">
      <c r="B7641">
        <f t="shared" si="119"/>
      </c>
      <c r="C7641" s="104"/>
    </row>
    <row r="7642" spans="2:11" ht="12.75">
      <c r="B7642">
        <f t="shared" si="119"/>
      </c>
      <c r="C7642" s="104"/>
      <c r="E7642" s="106"/>
      <c r="F7642" s="106"/>
      <c r="K7642" s="106"/>
    </row>
    <row r="7643" spans="2:11" ht="12.75">
      <c r="B7643">
        <f t="shared" si="119"/>
      </c>
      <c r="C7643" s="104"/>
      <c r="E7643" s="106"/>
      <c r="F7643" s="106"/>
      <c r="K7643" s="106"/>
    </row>
    <row r="7644" spans="2:11" ht="12.75">
      <c r="B7644">
        <f t="shared" si="119"/>
      </c>
      <c r="C7644" s="104"/>
      <c r="E7644" s="106"/>
      <c r="F7644" s="106"/>
      <c r="K7644" s="106"/>
    </row>
    <row r="7645" spans="2:11" ht="12.75">
      <c r="B7645">
        <f t="shared" si="119"/>
      </c>
      <c r="C7645" s="104"/>
      <c r="E7645" s="106"/>
      <c r="F7645" s="106"/>
      <c r="K7645" s="106"/>
    </row>
    <row r="7646" spans="2:11" ht="12.75">
      <c r="B7646">
        <f t="shared" si="119"/>
      </c>
      <c r="C7646" s="104"/>
      <c r="E7646" s="106"/>
      <c r="K7646" s="106"/>
    </row>
    <row r="7647" spans="2:11" ht="12.75">
      <c r="B7647">
        <f t="shared" si="119"/>
      </c>
      <c r="C7647" s="104"/>
      <c r="E7647" s="106"/>
      <c r="F7647" s="106"/>
      <c r="K7647" s="106"/>
    </row>
    <row r="7648" spans="2:3" ht="12.75">
      <c r="B7648">
        <f t="shared" si="119"/>
      </c>
      <c r="C7648" s="104"/>
    </row>
    <row r="7649" spans="2:15" ht="12.75">
      <c r="B7649">
        <f t="shared" si="119"/>
      </c>
      <c r="C7649" s="104"/>
      <c r="G7649" s="106"/>
      <c r="I7649" s="106"/>
      <c r="L7649" s="106"/>
      <c r="N7649" s="106"/>
      <c r="O7649" s="106"/>
    </row>
    <row r="7650" spans="2:15" ht="12.75">
      <c r="B7650">
        <f t="shared" si="119"/>
      </c>
      <c r="C7650" s="104"/>
      <c r="I7650" s="106"/>
      <c r="N7650" s="106"/>
      <c r="O7650" s="106"/>
    </row>
    <row r="7651" spans="2:15" ht="12.75">
      <c r="B7651">
        <f t="shared" si="119"/>
      </c>
      <c r="C7651" s="104"/>
      <c r="O7651" s="106"/>
    </row>
    <row r="7652" spans="2:14" ht="12.75">
      <c r="B7652">
        <f t="shared" si="119"/>
      </c>
      <c r="C7652" s="104"/>
      <c r="I7652" s="106"/>
      <c r="N7652" s="106"/>
    </row>
    <row r="7653" spans="2:3" ht="12.75">
      <c r="B7653">
        <f t="shared" si="119"/>
      </c>
      <c r="C7653" s="104"/>
    </row>
    <row r="7654" spans="2:15" ht="12.75">
      <c r="B7654">
        <f t="shared" si="119"/>
      </c>
      <c r="C7654" s="104"/>
      <c r="G7654" s="106"/>
      <c r="I7654" s="106"/>
      <c r="L7654" s="106"/>
      <c r="N7654" s="106"/>
      <c r="O7654" s="106"/>
    </row>
    <row r="7655" spans="2:3" ht="12.75">
      <c r="B7655">
        <f t="shared" si="119"/>
      </c>
      <c r="C7655" s="104"/>
    </row>
    <row r="7656" spans="2:15" ht="12.75">
      <c r="B7656">
        <f t="shared" si="119"/>
      </c>
      <c r="C7656" s="104"/>
      <c r="G7656" s="106"/>
      <c r="I7656" s="106"/>
      <c r="L7656" s="106"/>
      <c r="N7656" s="106"/>
      <c r="O7656" s="106"/>
    </row>
    <row r="7657" spans="2:15" ht="12.75">
      <c r="B7657">
        <f t="shared" si="119"/>
      </c>
      <c r="C7657" s="104"/>
      <c r="G7657" s="106"/>
      <c r="I7657" s="106"/>
      <c r="L7657" s="106"/>
      <c r="M7657" s="106"/>
      <c r="N7657" s="106"/>
      <c r="O7657" s="106"/>
    </row>
    <row r="7658" spans="2:15" ht="12.75">
      <c r="B7658">
        <f t="shared" si="119"/>
      </c>
      <c r="C7658" s="104"/>
      <c r="O7658" s="106"/>
    </row>
    <row r="7659" spans="2:14" ht="12.75">
      <c r="B7659">
        <f t="shared" si="119"/>
      </c>
      <c r="C7659" s="104"/>
      <c r="G7659" s="106"/>
      <c r="H7659" s="106"/>
      <c r="I7659" s="106"/>
      <c r="K7659" s="106"/>
      <c r="L7659" s="106"/>
      <c r="M7659" s="106"/>
      <c r="N7659" s="106"/>
    </row>
    <row r="7660" spans="2:3" ht="12.75">
      <c r="B7660">
        <f t="shared" si="119"/>
      </c>
      <c r="C7660" s="104"/>
    </row>
    <row r="7661" spans="2:15" ht="12.75">
      <c r="B7661">
        <f t="shared" si="119"/>
      </c>
      <c r="C7661" s="104"/>
      <c r="G7661" s="106"/>
      <c r="H7661" s="106"/>
      <c r="I7661" s="106"/>
      <c r="K7661" s="106"/>
      <c r="L7661" s="106"/>
      <c r="M7661" s="106"/>
      <c r="N7661" s="106"/>
      <c r="O7661" s="106"/>
    </row>
    <row r="7662" spans="2:3" ht="12.75">
      <c r="B7662">
        <f t="shared" si="119"/>
      </c>
      <c r="C7662" s="104"/>
    </row>
    <row r="7663" spans="2:10" ht="12.75">
      <c r="B7663">
        <f t="shared" si="119"/>
      </c>
      <c r="C7663" s="104"/>
      <c r="H7663" s="106"/>
      <c r="I7663" s="106"/>
      <c r="J7663" s="106"/>
    </row>
    <row r="7664" spans="2:3" ht="12.75">
      <c r="B7664">
        <f t="shared" si="119"/>
      </c>
      <c r="C7664" s="104"/>
    </row>
    <row r="7665" spans="2:10" ht="12.75">
      <c r="B7665">
        <f t="shared" si="119"/>
      </c>
      <c r="C7665" s="104"/>
      <c r="H7665" s="106"/>
      <c r="I7665" s="106"/>
      <c r="J7665" s="106"/>
    </row>
    <row r="7666" spans="2:10" ht="12.75">
      <c r="B7666">
        <f t="shared" si="119"/>
      </c>
      <c r="C7666" s="104"/>
      <c r="H7666" s="106"/>
      <c r="I7666" s="106"/>
      <c r="J7666" s="106"/>
    </row>
    <row r="7667" spans="2:10" ht="12.75">
      <c r="B7667">
        <f t="shared" si="119"/>
      </c>
      <c r="C7667" s="104"/>
      <c r="H7667" s="106"/>
      <c r="I7667" s="106"/>
      <c r="J7667" s="106"/>
    </row>
    <row r="7668" spans="2:3" ht="12.75">
      <c r="B7668">
        <f t="shared" si="119"/>
      </c>
      <c r="C7668" s="104"/>
    </row>
    <row r="7669" spans="2:3" ht="12.75">
      <c r="B7669">
        <f t="shared" si="119"/>
      </c>
      <c r="C7669" s="104"/>
    </row>
    <row r="7670" spans="2:3" ht="12.75">
      <c r="B7670">
        <f t="shared" si="119"/>
      </c>
      <c r="C7670" s="104"/>
    </row>
    <row r="7671" spans="2:3" ht="12.75">
      <c r="B7671">
        <f t="shared" si="119"/>
      </c>
      <c r="C7671" s="104"/>
    </row>
    <row r="7672" spans="2:3" ht="12.75">
      <c r="B7672">
        <f t="shared" si="119"/>
      </c>
      <c r="C7672" s="104"/>
    </row>
    <row r="7673" spans="2:3" ht="12.75">
      <c r="B7673">
        <f t="shared" si="119"/>
      </c>
      <c r="C7673" s="104"/>
    </row>
    <row r="7674" spans="2:3" ht="12.75">
      <c r="B7674">
        <f t="shared" si="119"/>
      </c>
      <c r="C7674" s="104"/>
    </row>
    <row r="7675" spans="2:3" ht="12.75">
      <c r="B7675">
        <f t="shared" si="119"/>
      </c>
      <c r="C7675" s="104"/>
    </row>
    <row r="7676" spans="2:3" ht="12.75">
      <c r="B7676">
        <f t="shared" si="119"/>
      </c>
      <c r="C7676" s="104"/>
    </row>
    <row r="7677" spans="2:3" ht="12.75">
      <c r="B7677">
        <f t="shared" si="119"/>
      </c>
      <c r="C7677" s="104"/>
    </row>
    <row r="7678" spans="2:3" ht="12.75">
      <c r="B7678">
        <f t="shared" si="119"/>
      </c>
      <c r="C7678" s="104"/>
    </row>
    <row r="7679" spans="2:3" ht="12.75">
      <c r="B7679">
        <f t="shared" si="119"/>
      </c>
      <c r="C7679" s="104"/>
    </row>
    <row r="7680" spans="2:6" ht="12.75">
      <c r="B7680">
        <f t="shared" si="119"/>
      </c>
      <c r="C7680" s="104"/>
      <c r="F7680" s="106"/>
    </row>
    <row r="7681" spans="2:6" ht="12.75">
      <c r="B7681">
        <f t="shared" si="119"/>
      </c>
      <c r="C7681" s="104"/>
      <c r="F7681" s="106"/>
    </row>
    <row r="7682" spans="2:3" ht="12.75">
      <c r="B7682">
        <f aca="true" t="shared" si="120" ref="B7682:B7745">+C7682&amp;A7682</f>
      </c>
      <c r="C7682" s="104"/>
    </row>
    <row r="7683" spans="2:6" ht="12.75">
      <c r="B7683">
        <f t="shared" si="120"/>
      </c>
      <c r="C7683" s="104"/>
      <c r="F7683" s="106"/>
    </row>
    <row r="7684" spans="2:6" ht="12.75">
      <c r="B7684">
        <f t="shared" si="120"/>
      </c>
      <c r="C7684" s="104"/>
      <c r="F7684" s="106"/>
    </row>
    <row r="7685" spans="2:6" ht="12.75">
      <c r="B7685">
        <f t="shared" si="120"/>
      </c>
      <c r="C7685" s="104"/>
      <c r="E7685" s="106"/>
      <c r="F7685" s="106"/>
    </row>
    <row r="7686" spans="2:3" ht="12.75">
      <c r="B7686">
        <f t="shared" si="120"/>
      </c>
      <c r="C7686" s="104"/>
    </row>
    <row r="7687" spans="2:14" ht="12.75">
      <c r="B7687">
        <f t="shared" si="120"/>
      </c>
      <c r="C7687" s="104"/>
      <c r="I7687" s="106"/>
      <c r="N7687" s="106"/>
    </row>
    <row r="7688" spans="2:8" ht="12.75">
      <c r="B7688">
        <f t="shared" si="120"/>
      </c>
      <c r="C7688" s="104"/>
      <c r="H7688" s="106"/>
    </row>
    <row r="7689" spans="2:3" ht="12.75">
      <c r="B7689">
        <f t="shared" si="120"/>
      </c>
      <c r="C7689" s="104"/>
    </row>
    <row r="7690" spans="2:15" ht="12.75">
      <c r="B7690">
        <f t="shared" si="120"/>
      </c>
      <c r="C7690" s="104"/>
      <c r="N7690" s="106"/>
      <c r="O7690" s="106"/>
    </row>
    <row r="7691" spans="2:14" ht="12.75">
      <c r="B7691">
        <f t="shared" si="120"/>
      </c>
      <c r="C7691" s="104"/>
      <c r="I7691" s="106"/>
      <c r="N7691" s="106"/>
    </row>
    <row r="7692" spans="2:15" ht="12.75">
      <c r="B7692">
        <f t="shared" si="120"/>
      </c>
      <c r="C7692" s="104"/>
      <c r="H7692" s="106"/>
      <c r="I7692" s="106"/>
      <c r="N7692" s="106"/>
      <c r="O7692" s="106"/>
    </row>
    <row r="7693" spans="2:3" ht="12.75">
      <c r="B7693">
        <f t="shared" si="120"/>
      </c>
      <c r="C7693" s="104"/>
    </row>
    <row r="7694" spans="2:14" ht="12.75">
      <c r="B7694">
        <f t="shared" si="120"/>
      </c>
      <c r="C7694" s="104"/>
      <c r="I7694" s="106"/>
      <c r="N7694" s="106"/>
    </row>
    <row r="7695" spans="2:15" ht="12.75">
      <c r="B7695">
        <f t="shared" si="120"/>
      </c>
      <c r="C7695" s="104"/>
      <c r="G7695" s="106"/>
      <c r="H7695" s="106"/>
      <c r="O7695" s="106"/>
    </row>
    <row r="7696" spans="2:3" ht="12.75">
      <c r="B7696">
        <f t="shared" si="120"/>
      </c>
      <c r="C7696" s="104"/>
    </row>
    <row r="7697" spans="2:15" ht="12.75">
      <c r="B7697">
        <f t="shared" si="120"/>
      </c>
      <c r="C7697" s="104"/>
      <c r="I7697" s="106"/>
      <c r="L7697" s="106"/>
      <c r="M7697" s="106"/>
      <c r="N7697" s="106"/>
      <c r="O7697" s="106"/>
    </row>
    <row r="7698" spans="2:15" ht="12.75">
      <c r="B7698">
        <f t="shared" si="120"/>
      </c>
      <c r="C7698" s="104"/>
      <c r="E7698" s="106"/>
      <c r="F7698" s="106"/>
      <c r="G7698" s="106"/>
      <c r="H7698" s="106"/>
      <c r="I7698" s="106"/>
      <c r="K7698" s="106"/>
      <c r="L7698" s="106"/>
      <c r="M7698" s="106"/>
      <c r="N7698" s="106"/>
      <c r="O7698" s="106"/>
    </row>
    <row r="7699" spans="2:15" ht="12.75">
      <c r="B7699">
        <f t="shared" si="120"/>
      </c>
      <c r="C7699" s="104"/>
      <c r="E7699" s="106"/>
      <c r="F7699" s="106"/>
      <c r="G7699" s="106"/>
      <c r="H7699" s="106"/>
      <c r="I7699" s="106"/>
      <c r="K7699" s="106"/>
      <c r="L7699" s="106"/>
      <c r="M7699" s="106"/>
      <c r="N7699" s="106"/>
      <c r="O7699" s="106"/>
    </row>
    <row r="7700" spans="2:3" ht="12.75">
      <c r="B7700">
        <f t="shared" si="120"/>
      </c>
      <c r="C7700" s="104"/>
    </row>
    <row r="7701" spans="2:10" ht="12.75">
      <c r="B7701">
        <f t="shared" si="120"/>
      </c>
      <c r="C7701" s="104"/>
      <c r="H7701" s="106"/>
      <c r="I7701" s="106"/>
      <c r="J7701" s="106"/>
    </row>
    <row r="7702" spans="2:3" ht="12.75">
      <c r="B7702">
        <f t="shared" si="120"/>
      </c>
      <c r="C7702" s="104"/>
    </row>
    <row r="7703" spans="2:9" ht="12.75">
      <c r="B7703">
        <f t="shared" si="120"/>
      </c>
      <c r="C7703" s="104"/>
      <c r="H7703" s="106"/>
      <c r="I7703" s="106"/>
    </row>
    <row r="7704" spans="2:10" ht="12.75">
      <c r="B7704">
        <f t="shared" si="120"/>
      </c>
      <c r="C7704" s="104"/>
      <c r="H7704" s="106"/>
      <c r="I7704" s="106"/>
      <c r="J7704" s="106"/>
    </row>
    <row r="7705" spans="2:10" ht="12.75">
      <c r="B7705">
        <f t="shared" si="120"/>
      </c>
      <c r="C7705" s="104"/>
      <c r="H7705" s="106"/>
      <c r="I7705" s="106"/>
      <c r="J7705" s="106"/>
    </row>
    <row r="7706" spans="2:3" ht="12.75">
      <c r="B7706">
        <f t="shared" si="120"/>
      </c>
      <c r="C7706" s="104"/>
    </row>
    <row r="7707" spans="2:3" ht="12.75">
      <c r="B7707">
        <f t="shared" si="120"/>
      </c>
      <c r="C7707" s="104"/>
    </row>
    <row r="7708" spans="2:3" ht="12.75">
      <c r="B7708">
        <f t="shared" si="120"/>
      </c>
      <c r="C7708" s="104"/>
    </row>
    <row r="7709" spans="2:3" ht="12.75">
      <c r="B7709">
        <f t="shared" si="120"/>
      </c>
      <c r="C7709" s="104"/>
    </row>
    <row r="7710" spans="2:3" ht="12.75">
      <c r="B7710">
        <f t="shared" si="120"/>
      </c>
      <c r="C7710" s="104"/>
    </row>
    <row r="7711" spans="2:3" ht="12.75">
      <c r="B7711">
        <f t="shared" si="120"/>
      </c>
      <c r="C7711" s="104"/>
    </row>
    <row r="7712" spans="2:3" ht="12.75">
      <c r="B7712">
        <f t="shared" si="120"/>
      </c>
      <c r="C7712" s="104"/>
    </row>
    <row r="7713" spans="2:3" ht="12.75">
      <c r="B7713">
        <f t="shared" si="120"/>
      </c>
      <c r="C7713" s="104"/>
    </row>
    <row r="7714" spans="2:3" ht="12.75">
      <c r="B7714">
        <f t="shared" si="120"/>
      </c>
      <c r="C7714" s="104"/>
    </row>
    <row r="7715" spans="2:3" ht="12.75">
      <c r="B7715">
        <f t="shared" si="120"/>
      </c>
      <c r="C7715" s="104"/>
    </row>
    <row r="7716" spans="2:3" ht="12.75">
      <c r="B7716">
        <f t="shared" si="120"/>
      </c>
      <c r="C7716" s="104"/>
    </row>
    <row r="7717" spans="2:3" ht="12.75">
      <c r="B7717">
        <f t="shared" si="120"/>
      </c>
      <c r="C7717" s="104"/>
    </row>
    <row r="7718" spans="2:6" ht="12.75">
      <c r="B7718">
        <f t="shared" si="120"/>
      </c>
      <c r="C7718" s="104"/>
      <c r="F7718" s="106"/>
    </row>
    <row r="7719" spans="2:3" ht="12.75">
      <c r="B7719">
        <f t="shared" si="120"/>
      </c>
      <c r="C7719" s="104"/>
    </row>
    <row r="7720" spans="2:6" ht="12.75">
      <c r="B7720">
        <f t="shared" si="120"/>
      </c>
      <c r="C7720" s="104"/>
      <c r="F7720" s="106"/>
    </row>
    <row r="7721" spans="2:6" ht="12.75">
      <c r="B7721">
        <f t="shared" si="120"/>
      </c>
      <c r="C7721" s="104"/>
      <c r="F7721" s="106"/>
    </row>
    <row r="7722" spans="2:3" ht="12.75">
      <c r="B7722">
        <f t="shared" si="120"/>
      </c>
      <c r="C7722" s="104"/>
    </row>
    <row r="7723" spans="2:6" ht="12.75">
      <c r="B7723">
        <f t="shared" si="120"/>
      </c>
      <c r="C7723" s="104"/>
      <c r="E7723" s="106"/>
      <c r="F7723" s="106"/>
    </row>
    <row r="7724" spans="2:3" ht="12.75">
      <c r="B7724">
        <f t="shared" si="120"/>
      </c>
      <c r="C7724" s="104"/>
    </row>
    <row r="7725" spans="2:15" ht="12.75">
      <c r="B7725">
        <f t="shared" si="120"/>
      </c>
      <c r="C7725" s="104"/>
      <c r="H7725" s="106"/>
      <c r="M7725" s="106"/>
      <c r="O7725" s="106"/>
    </row>
    <row r="7726" spans="2:3" ht="12.75">
      <c r="B7726">
        <f t="shared" si="120"/>
      </c>
      <c r="C7726" s="104"/>
    </row>
    <row r="7727" spans="2:15" ht="12.75">
      <c r="B7727">
        <f t="shared" si="120"/>
      </c>
      <c r="C7727" s="104"/>
      <c r="I7727" s="106"/>
      <c r="N7727" s="106"/>
      <c r="O7727" s="106"/>
    </row>
    <row r="7728" spans="2:14" ht="12.75">
      <c r="B7728">
        <f t="shared" si="120"/>
      </c>
      <c r="C7728" s="104"/>
      <c r="N7728" s="106"/>
    </row>
    <row r="7729" spans="2:3" ht="12.75">
      <c r="B7729">
        <f t="shared" si="120"/>
      </c>
      <c r="C7729" s="104"/>
    </row>
    <row r="7730" spans="2:15" ht="12.75">
      <c r="B7730">
        <f t="shared" si="120"/>
      </c>
      <c r="C7730" s="104"/>
      <c r="H7730" s="106"/>
      <c r="I7730" s="106"/>
      <c r="M7730" s="106"/>
      <c r="N7730" s="106"/>
      <c r="O7730" s="106"/>
    </row>
    <row r="7731" spans="2:3" ht="12.75">
      <c r="B7731">
        <f t="shared" si="120"/>
      </c>
      <c r="C7731" s="104"/>
    </row>
    <row r="7732" spans="2:15" ht="12.75">
      <c r="B7732">
        <f t="shared" si="120"/>
      </c>
      <c r="C7732" s="104"/>
      <c r="H7732" s="106"/>
      <c r="I7732" s="106"/>
      <c r="M7732" s="106"/>
      <c r="N7732" s="106"/>
      <c r="O7732" s="106"/>
    </row>
    <row r="7733" spans="2:15" ht="12.75">
      <c r="B7733">
        <f t="shared" si="120"/>
      </c>
      <c r="C7733" s="104"/>
      <c r="O7733" s="106"/>
    </row>
    <row r="7734" spans="2:15" ht="12.75">
      <c r="B7734">
        <f t="shared" si="120"/>
      </c>
      <c r="C7734" s="104"/>
      <c r="G7734" s="106"/>
      <c r="I7734" s="106"/>
      <c r="K7734" s="106"/>
      <c r="L7734" s="106"/>
      <c r="M7734" s="106"/>
      <c r="N7734" s="106"/>
      <c r="O7734" s="106"/>
    </row>
    <row r="7735" spans="2:14" ht="12.75">
      <c r="B7735">
        <f t="shared" si="120"/>
      </c>
      <c r="C7735" s="104"/>
      <c r="L7735" s="106"/>
      <c r="M7735" s="106"/>
      <c r="N7735" s="106"/>
    </row>
    <row r="7736" spans="2:3" ht="12.75">
      <c r="B7736">
        <f t="shared" si="120"/>
      </c>
      <c r="C7736" s="104"/>
    </row>
    <row r="7737" spans="2:15" ht="12.75">
      <c r="B7737">
        <f t="shared" si="120"/>
      </c>
      <c r="C7737" s="104"/>
      <c r="G7737" s="106"/>
      <c r="H7737" s="106"/>
      <c r="I7737" s="106"/>
      <c r="K7737" s="106"/>
      <c r="L7737" s="106"/>
      <c r="M7737" s="106"/>
      <c r="N7737" s="106"/>
      <c r="O7737" s="106"/>
    </row>
    <row r="7738" spans="2:3" ht="12.75">
      <c r="B7738">
        <f t="shared" si="120"/>
      </c>
      <c r="C7738" s="104"/>
    </row>
    <row r="7739" spans="2:10" ht="12.75">
      <c r="B7739">
        <f t="shared" si="120"/>
      </c>
      <c r="C7739" s="104"/>
      <c r="H7739" s="106"/>
      <c r="I7739" s="106"/>
      <c r="J7739" s="106"/>
    </row>
    <row r="7740" spans="2:3" ht="12.75">
      <c r="B7740">
        <f t="shared" si="120"/>
      </c>
      <c r="C7740" s="104"/>
    </row>
    <row r="7741" spans="2:9" ht="12.75">
      <c r="B7741">
        <f t="shared" si="120"/>
      </c>
      <c r="C7741" s="104"/>
      <c r="H7741" s="106"/>
      <c r="I7741" s="106"/>
    </row>
    <row r="7742" spans="2:10" ht="12.75">
      <c r="B7742">
        <f t="shared" si="120"/>
      </c>
      <c r="C7742" s="104"/>
      <c r="H7742" s="106"/>
      <c r="I7742" s="106"/>
      <c r="J7742" s="106"/>
    </row>
    <row r="7743" spans="2:10" ht="12.75">
      <c r="B7743">
        <f t="shared" si="120"/>
      </c>
      <c r="C7743" s="104"/>
      <c r="H7743" s="106"/>
      <c r="I7743" s="106"/>
      <c r="J7743" s="106"/>
    </row>
    <row r="7744" spans="2:3" ht="12.75">
      <c r="B7744">
        <f t="shared" si="120"/>
      </c>
      <c r="C7744" s="104"/>
    </row>
    <row r="7745" spans="2:3" ht="12.75">
      <c r="B7745">
        <f t="shared" si="120"/>
      </c>
      <c r="C7745" s="104"/>
    </row>
    <row r="7746" spans="2:3" ht="12.75">
      <c r="B7746">
        <f aca="true" t="shared" si="121" ref="B7746:B7809">+C7746&amp;A7746</f>
      </c>
      <c r="C7746" s="104"/>
    </row>
    <row r="7747" spans="2:3" ht="12.75">
      <c r="B7747">
        <f t="shared" si="121"/>
      </c>
      <c r="C7747" s="104"/>
    </row>
    <row r="7748" spans="2:3" ht="12.75">
      <c r="B7748">
        <f t="shared" si="121"/>
      </c>
      <c r="C7748" s="104"/>
    </row>
    <row r="7749" spans="2:3" ht="12.75">
      <c r="B7749">
        <f t="shared" si="121"/>
      </c>
      <c r="C7749" s="104"/>
    </row>
    <row r="7750" spans="2:3" ht="12.75">
      <c r="B7750">
        <f t="shared" si="121"/>
      </c>
      <c r="C7750" s="104"/>
    </row>
    <row r="7751" spans="2:3" ht="12.75">
      <c r="B7751">
        <f t="shared" si="121"/>
      </c>
      <c r="C7751" s="104"/>
    </row>
    <row r="7752" spans="2:3" ht="12.75">
      <c r="B7752">
        <f t="shared" si="121"/>
      </c>
      <c r="C7752" s="104"/>
    </row>
    <row r="7753" spans="2:3" ht="12.75">
      <c r="B7753">
        <f t="shared" si="121"/>
      </c>
      <c r="C7753" s="104"/>
    </row>
    <row r="7754" spans="2:3" ht="12.75">
      <c r="B7754">
        <f t="shared" si="121"/>
      </c>
      <c r="C7754" s="104"/>
    </row>
    <row r="7755" spans="2:3" ht="12.75">
      <c r="B7755">
        <f t="shared" si="121"/>
      </c>
      <c r="C7755" s="104"/>
    </row>
    <row r="7756" spans="2:3" ht="12.75">
      <c r="B7756">
        <f t="shared" si="121"/>
      </c>
      <c r="C7756" s="104"/>
    </row>
    <row r="7757" spans="2:3" ht="12.75">
      <c r="B7757">
        <f t="shared" si="121"/>
      </c>
      <c r="C7757" s="104"/>
    </row>
    <row r="7758" spans="2:3" ht="12.75">
      <c r="B7758">
        <f t="shared" si="121"/>
      </c>
      <c r="C7758" s="104"/>
    </row>
    <row r="7759" spans="2:3" ht="12.75">
      <c r="B7759">
        <f t="shared" si="121"/>
      </c>
      <c r="C7759" s="104"/>
    </row>
    <row r="7760" spans="2:3" ht="12.75">
      <c r="B7760">
        <f t="shared" si="121"/>
      </c>
      <c r="C7760" s="104"/>
    </row>
    <row r="7761" spans="2:3" ht="12.75">
      <c r="B7761">
        <f t="shared" si="121"/>
      </c>
      <c r="C7761" s="104"/>
    </row>
    <row r="7762" spans="2:3" ht="12.75">
      <c r="B7762">
        <f t="shared" si="121"/>
      </c>
      <c r="C7762" s="104"/>
    </row>
    <row r="7763" spans="2:3" ht="12.75">
      <c r="B7763">
        <f t="shared" si="121"/>
      </c>
      <c r="C7763" s="104"/>
    </row>
    <row r="7764" spans="2:3" ht="12.75">
      <c r="B7764">
        <f t="shared" si="121"/>
      </c>
      <c r="C7764" s="104"/>
    </row>
    <row r="7765" spans="2:3" ht="12.75">
      <c r="B7765">
        <f t="shared" si="121"/>
      </c>
      <c r="C7765" s="104"/>
    </row>
    <row r="7766" spans="2:3" ht="12.75">
      <c r="B7766">
        <f t="shared" si="121"/>
      </c>
      <c r="C7766" s="104"/>
    </row>
    <row r="7767" spans="2:3" ht="12.75">
      <c r="B7767">
        <f t="shared" si="121"/>
      </c>
      <c r="C7767" s="104"/>
    </row>
    <row r="7768" spans="2:3" ht="12.75">
      <c r="B7768">
        <f t="shared" si="121"/>
      </c>
      <c r="C7768" s="104"/>
    </row>
    <row r="7769" spans="2:3" ht="12.75">
      <c r="B7769">
        <f t="shared" si="121"/>
      </c>
      <c r="C7769" s="104"/>
    </row>
    <row r="7770" spans="2:3" ht="12.75">
      <c r="B7770">
        <f t="shared" si="121"/>
      </c>
      <c r="C7770" s="104"/>
    </row>
    <row r="7771" spans="2:3" ht="12.75">
      <c r="B7771">
        <f t="shared" si="121"/>
      </c>
      <c r="C7771" s="104"/>
    </row>
    <row r="7772" spans="2:3" ht="12.75">
      <c r="B7772">
        <f t="shared" si="121"/>
      </c>
      <c r="C7772" s="104"/>
    </row>
    <row r="7773" spans="2:3" ht="12.75">
      <c r="B7773">
        <f t="shared" si="121"/>
      </c>
      <c r="C7773" s="104"/>
    </row>
    <row r="7774" spans="2:3" ht="12.75">
      <c r="B7774">
        <f t="shared" si="121"/>
      </c>
      <c r="C7774" s="104"/>
    </row>
    <row r="7775" spans="2:3" ht="12.75">
      <c r="B7775">
        <f t="shared" si="121"/>
      </c>
      <c r="C7775" s="104"/>
    </row>
    <row r="7776" spans="2:3" ht="12.75">
      <c r="B7776">
        <f t="shared" si="121"/>
      </c>
      <c r="C7776" s="104"/>
    </row>
    <row r="7777" spans="2:3" ht="12.75">
      <c r="B7777">
        <f t="shared" si="121"/>
      </c>
      <c r="C7777" s="104"/>
    </row>
    <row r="7778" spans="2:3" ht="12.75">
      <c r="B7778">
        <f t="shared" si="121"/>
      </c>
      <c r="C7778" s="104"/>
    </row>
    <row r="7779" spans="2:9" ht="12.75">
      <c r="B7779">
        <f t="shared" si="121"/>
      </c>
      <c r="C7779" s="104"/>
      <c r="H7779" s="106"/>
      <c r="I7779" s="106"/>
    </row>
    <row r="7780" spans="2:8" ht="12.75">
      <c r="B7780">
        <f t="shared" si="121"/>
      </c>
      <c r="C7780" s="104"/>
      <c r="H7780" s="106"/>
    </row>
    <row r="7781" spans="2:10" ht="12.75">
      <c r="B7781">
        <f t="shared" si="121"/>
      </c>
      <c r="C7781" s="104"/>
      <c r="H7781" s="106"/>
      <c r="I7781" s="106"/>
      <c r="J7781" s="106"/>
    </row>
    <row r="7782" spans="2:3" ht="12.75">
      <c r="B7782">
        <f t="shared" si="121"/>
      </c>
      <c r="C7782" s="104"/>
    </row>
    <row r="7783" spans="2:3" ht="12.75">
      <c r="B7783">
        <f t="shared" si="121"/>
      </c>
      <c r="C7783" s="104"/>
    </row>
    <row r="7784" spans="2:3" ht="12.75">
      <c r="B7784">
        <f t="shared" si="121"/>
      </c>
      <c r="C7784" s="104"/>
    </row>
    <row r="7785" spans="2:3" ht="12.75">
      <c r="B7785">
        <f t="shared" si="121"/>
      </c>
      <c r="C7785" s="104"/>
    </row>
    <row r="7786" spans="2:3" ht="12.75">
      <c r="B7786">
        <f t="shared" si="121"/>
      </c>
      <c r="C7786" s="104"/>
    </row>
    <row r="7787" spans="2:3" ht="12.75">
      <c r="B7787">
        <f t="shared" si="121"/>
      </c>
      <c r="C7787" s="104"/>
    </row>
    <row r="7788" spans="2:3" ht="12.75">
      <c r="B7788">
        <f t="shared" si="121"/>
      </c>
      <c r="C7788" s="104"/>
    </row>
    <row r="7789" spans="2:3" ht="12.75">
      <c r="B7789">
        <f t="shared" si="121"/>
      </c>
      <c r="C7789" s="104"/>
    </row>
    <row r="7790" spans="2:3" ht="12.75">
      <c r="B7790">
        <f t="shared" si="121"/>
      </c>
      <c r="C7790" s="104"/>
    </row>
    <row r="7791" spans="2:3" ht="12.75">
      <c r="B7791">
        <f t="shared" si="121"/>
      </c>
      <c r="C7791" s="104"/>
    </row>
    <row r="7792" spans="2:3" ht="12.75">
      <c r="B7792">
        <f t="shared" si="121"/>
      </c>
      <c r="C7792" s="104"/>
    </row>
    <row r="7793" spans="2:3" ht="12.75">
      <c r="B7793">
        <f t="shared" si="121"/>
      </c>
      <c r="C7793" s="104"/>
    </row>
    <row r="7794" spans="2:11" ht="12.75">
      <c r="B7794">
        <f t="shared" si="121"/>
      </c>
      <c r="C7794" s="104"/>
      <c r="E7794" s="106"/>
      <c r="F7794" s="106"/>
      <c r="K7794" s="106"/>
    </row>
    <row r="7795" spans="2:11" ht="12.75">
      <c r="B7795">
        <f t="shared" si="121"/>
      </c>
      <c r="C7795" s="104"/>
      <c r="E7795" s="106"/>
      <c r="F7795" s="106"/>
      <c r="K7795" s="106"/>
    </row>
    <row r="7796" spans="2:11" ht="12.75">
      <c r="B7796">
        <f t="shared" si="121"/>
      </c>
      <c r="C7796" s="104"/>
      <c r="E7796" s="106"/>
      <c r="F7796" s="106"/>
      <c r="K7796" s="106"/>
    </row>
    <row r="7797" spans="2:11" ht="12.75">
      <c r="B7797">
        <f t="shared" si="121"/>
      </c>
      <c r="C7797" s="104"/>
      <c r="E7797" s="106"/>
      <c r="F7797" s="106"/>
      <c r="K7797" s="106"/>
    </row>
    <row r="7798" spans="2:11" ht="12.75">
      <c r="B7798">
        <f t="shared" si="121"/>
      </c>
      <c r="C7798" s="104"/>
      <c r="E7798" s="106"/>
      <c r="F7798" s="106"/>
      <c r="K7798" s="106"/>
    </row>
    <row r="7799" spans="2:11" ht="12.75">
      <c r="B7799">
        <f t="shared" si="121"/>
      </c>
      <c r="C7799" s="104"/>
      <c r="E7799" s="106"/>
      <c r="F7799" s="106"/>
      <c r="K7799" s="106"/>
    </row>
    <row r="7800" spans="2:3" ht="12.75">
      <c r="B7800">
        <f t="shared" si="121"/>
      </c>
      <c r="C7800" s="104"/>
    </row>
    <row r="7801" spans="2:15" ht="12.75">
      <c r="B7801">
        <f t="shared" si="121"/>
      </c>
      <c r="C7801" s="104"/>
      <c r="H7801" s="106"/>
      <c r="I7801" s="106"/>
      <c r="M7801" s="106"/>
      <c r="N7801" s="106"/>
      <c r="O7801" s="106"/>
    </row>
    <row r="7802" spans="2:13" ht="12.75">
      <c r="B7802">
        <f t="shared" si="121"/>
      </c>
      <c r="C7802" s="104"/>
      <c r="H7802" s="106"/>
      <c r="M7802" s="106"/>
    </row>
    <row r="7803" spans="2:15" ht="12.75">
      <c r="B7803">
        <f t="shared" si="121"/>
      </c>
      <c r="C7803" s="104"/>
      <c r="G7803" s="106"/>
      <c r="I7803" s="106"/>
      <c r="L7803" s="106"/>
      <c r="N7803" s="106"/>
      <c r="O7803" s="106"/>
    </row>
    <row r="7804" spans="2:15" ht="12.75">
      <c r="B7804">
        <f t="shared" si="121"/>
      </c>
      <c r="C7804" s="104"/>
      <c r="O7804" s="106"/>
    </row>
    <row r="7805" spans="2:15" ht="12.75">
      <c r="B7805">
        <f t="shared" si="121"/>
      </c>
      <c r="C7805" s="104"/>
      <c r="O7805" s="106"/>
    </row>
    <row r="7806" spans="2:15" ht="12.75">
      <c r="B7806">
        <f t="shared" si="121"/>
      </c>
      <c r="C7806" s="104"/>
      <c r="G7806" s="106"/>
      <c r="H7806" s="106"/>
      <c r="I7806" s="106"/>
      <c r="L7806" s="106"/>
      <c r="M7806" s="106"/>
      <c r="N7806" s="106"/>
      <c r="O7806" s="106"/>
    </row>
    <row r="7807" spans="2:3" ht="12.75">
      <c r="B7807">
        <f t="shared" si="121"/>
      </c>
      <c r="C7807" s="104"/>
    </row>
    <row r="7808" spans="2:15" ht="12.75">
      <c r="B7808">
        <f t="shared" si="121"/>
      </c>
      <c r="C7808" s="104"/>
      <c r="H7808" s="106"/>
      <c r="I7808" s="106"/>
      <c r="M7808" s="106"/>
      <c r="N7808" s="106"/>
      <c r="O7808" s="106"/>
    </row>
    <row r="7809" spans="2:14" ht="12.75">
      <c r="B7809">
        <f t="shared" si="121"/>
      </c>
      <c r="C7809" s="104"/>
      <c r="G7809" s="106"/>
      <c r="H7809" s="106"/>
      <c r="L7809" s="106"/>
      <c r="M7809" s="106"/>
      <c r="N7809" s="106"/>
    </row>
    <row r="7810" spans="2:15" ht="12.75">
      <c r="B7810">
        <f aca="true" t="shared" si="122" ref="B7810:B7873">+C7810&amp;A7810</f>
      </c>
      <c r="C7810" s="104"/>
      <c r="E7810" s="106"/>
      <c r="F7810" s="106"/>
      <c r="G7810" s="106"/>
      <c r="H7810" s="106"/>
      <c r="I7810" s="106"/>
      <c r="J7810" s="106"/>
      <c r="K7810" s="106"/>
      <c r="L7810" s="106"/>
      <c r="M7810" s="106"/>
      <c r="N7810" s="106"/>
      <c r="O7810" s="106"/>
    </row>
    <row r="7811" spans="2:15" ht="12.75">
      <c r="B7811">
        <f t="shared" si="122"/>
      </c>
      <c r="C7811" s="104"/>
      <c r="O7811" s="106"/>
    </row>
    <row r="7812" spans="2:15" ht="12.75">
      <c r="B7812">
        <f t="shared" si="122"/>
      </c>
      <c r="C7812" s="104"/>
      <c r="O7812" s="106"/>
    </row>
    <row r="7813" spans="2:15" ht="12.75">
      <c r="B7813">
        <f t="shared" si="122"/>
      </c>
      <c r="C7813" s="104"/>
      <c r="E7813" s="106"/>
      <c r="F7813" s="106"/>
      <c r="G7813" s="106"/>
      <c r="H7813" s="106"/>
      <c r="I7813" s="106"/>
      <c r="J7813" s="106"/>
      <c r="K7813" s="106"/>
      <c r="L7813" s="106"/>
      <c r="M7813" s="106"/>
      <c r="N7813" s="106"/>
      <c r="O7813" s="106"/>
    </row>
    <row r="7814" spans="2:3" ht="12.75">
      <c r="B7814">
        <f t="shared" si="122"/>
      </c>
      <c r="C7814" s="104"/>
    </row>
    <row r="7815" spans="2:10" ht="12.75">
      <c r="B7815">
        <f t="shared" si="122"/>
      </c>
      <c r="C7815" s="104"/>
      <c r="H7815" s="106"/>
      <c r="I7815" s="106"/>
      <c r="J7815" s="106"/>
    </row>
    <row r="7816" spans="2:3" ht="12.75">
      <c r="B7816">
        <f t="shared" si="122"/>
      </c>
      <c r="C7816" s="104"/>
    </row>
    <row r="7817" spans="2:9" ht="12.75">
      <c r="B7817">
        <f t="shared" si="122"/>
      </c>
      <c r="C7817" s="104"/>
      <c r="H7817" s="106"/>
      <c r="I7817" s="106"/>
    </row>
    <row r="7818" spans="2:10" ht="12.75">
      <c r="B7818">
        <f t="shared" si="122"/>
      </c>
      <c r="C7818" s="104"/>
      <c r="H7818" s="106"/>
      <c r="I7818" s="106"/>
      <c r="J7818" s="106"/>
    </row>
    <row r="7819" spans="2:10" ht="12.75">
      <c r="B7819">
        <f t="shared" si="122"/>
      </c>
      <c r="C7819" s="104"/>
      <c r="H7819" s="106"/>
      <c r="I7819" s="106"/>
      <c r="J7819" s="106"/>
    </row>
    <row r="7820" spans="2:3" ht="12.75">
      <c r="B7820">
        <f t="shared" si="122"/>
      </c>
      <c r="C7820" s="104"/>
    </row>
    <row r="7821" spans="2:3" ht="12.75">
      <c r="B7821">
        <f t="shared" si="122"/>
      </c>
      <c r="C7821" s="104"/>
    </row>
    <row r="7822" spans="2:3" ht="12.75">
      <c r="B7822">
        <f t="shared" si="122"/>
      </c>
      <c r="C7822" s="104"/>
    </row>
    <row r="7823" spans="2:3" ht="12.75">
      <c r="B7823">
        <f t="shared" si="122"/>
      </c>
      <c r="C7823" s="104"/>
    </row>
    <row r="7824" spans="2:3" ht="12.75">
      <c r="B7824">
        <f t="shared" si="122"/>
      </c>
      <c r="C7824" s="104"/>
    </row>
    <row r="7825" spans="2:3" ht="12.75">
      <c r="B7825">
        <f t="shared" si="122"/>
      </c>
      <c r="C7825" s="104"/>
    </row>
    <row r="7826" spans="2:3" ht="12.75">
      <c r="B7826">
        <f t="shared" si="122"/>
      </c>
      <c r="C7826" s="104"/>
    </row>
    <row r="7827" spans="2:3" ht="12.75">
      <c r="B7827">
        <f t="shared" si="122"/>
      </c>
      <c r="C7827" s="104"/>
    </row>
    <row r="7828" spans="2:3" ht="12.75">
      <c r="B7828">
        <f t="shared" si="122"/>
      </c>
      <c r="C7828" s="104"/>
    </row>
    <row r="7829" spans="2:3" ht="12.75">
      <c r="B7829">
        <f t="shared" si="122"/>
      </c>
      <c r="C7829" s="104"/>
    </row>
    <row r="7830" spans="2:3" ht="12.75">
      <c r="B7830">
        <f t="shared" si="122"/>
      </c>
      <c r="C7830" s="104"/>
    </row>
    <row r="7831" spans="2:3" ht="12.75">
      <c r="B7831">
        <f t="shared" si="122"/>
      </c>
      <c r="C7831" s="104"/>
    </row>
    <row r="7832" spans="2:6" ht="12.75">
      <c r="B7832">
        <f t="shared" si="122"/>
      </c>
      <c r="C7832" s="104"/>
      <c r="E7832" s="106"/>
      <c r="F7832" s="106"/>
    </row>
    <row r="7833" spans="2:6" ht="12.75">
      <c r="B7833">
        <f t="shared" si="122"/>
      </c>
      <c r="C7833" s="104"/>
      <c r="F7833" s="106"/>
    </row>
    <row r="7834" spans="2:3" ht="12.75">
      <c r="B7834">
        <f t="shared" si="122"/>
      </c>
      <c r="C7834" s="104"/>
    </row>
    <row r="7835" spans="2:6" ht="12.75">
      <c r="B7835">
        <f t="shared" si="122"/>
      </c>
      <c r="C7835" s="104"/>
      <c r="F7835" s="106"/>
    </row>
    <row r="7836" spans="2:6" ht="12.75">
      <c r="B7836">
        <f t="shared" si="122"/>
      </c>
      <c r="C7836" s="104"/>
      <c r="F7836" s="106"/>
    </row>
    <row r="7837" spans="2:6" ht="12.75">
      <c r="B7837">
        <f t="shared" si="122"/>
      </c>
      <c r="C7837" s="104"/>
      <c r="E7837" s="106"/>
      <c r="F7837" s="106"/>
    </row>
    <row r="7838" spans="2:3" ht="12.75">
      <c r="B7838">
        <f t="shared" si="122"/>
      </c>
      <c r="C7838" s="104"/>
    </row>
    <row r="7839" spans="2:15" ht="12.75">
      <c r="B7839">
        <f t="shared" si="122"/>
      </c>
      <c r="C7839" s="104"/>
      <c r="I7839" s="106"/>
      <c r="N7839" s="106"/>
      <c r="O7839" s="106"/>
    </row>
    <row r="7840" spans="2:14" ht="12.75">
      <c r="B7840">
        <f t="shared" si="122"/>
      </c>
      <c r="C7840" s="104"/>
      <c r="I7840" s="106"/>
      <c r="N7840" s="106"/>
    </row>
    <row r="7841" spans="2:3" ht="12.75">
      <c r="B7841">
        <f t="shared" si="122"/>
      </c>
      <c r="C7841" s="104"/>
    </row>
    <row r="7842" spans="2:15" ht="12.75">
      <c r="B7842">
        <f t="shared" si="122"/>
      </c>
      <c r="C7842" s="104"/>
      <c r="G7842" s="106"/>
      <c r="L7842" s="106"/>
      <c r="N7842" s="106"/>
      <c r="O7842" s="106"/>
    </row>
    <row r="7843" spans="2:15" ht="12.75">
      <c r="B7843">
        <f t="shared" si="122"/>
      </c>
      <c r="C7843" s="104"/>
      <c r="I7843" s="106"/>
      <c r="N7843" s="106"/>
      <c r="O7843" s="106"/>
    </row>
    <row r="7844" spans="2:15" ht="12.75">
      <c r="B7844">
        <f t="shared" si="122"/>
      </c>
      <c r="C7844" s="104"/>
      <c r="G7844" s="106"/>
      <c r="I7844" s="106"/>
      <c r="L7844" s="106"/>
      <c r="N7844" s="106"/>
      <c r="O7844" s="106"/>
    </row>
    <row r="7845" spans="2:3" ht="12.75">
      <c r="B7845">
        <f t="shared" si="122"/>
      </c>
      <c r="C7845" s="104"/>
    </row>
    <row r="7846" spans="2:15" ht="12.75">
      <c r="B7846">
        <f t="shared" si="122"/>
      </c>
      <c r="C7846" s="104"/>
      <c r="I7846" s="106"/>
      <c r="N7846" s="106"/>
      <c r="O7846" s="106"/>
    </row>
    <row r="7847" spans="2:14" ht="12.75">
      <c r="B7847">
        <f t="shared" si="122"/>
      </c>
      <c r="C7847" s="104"/>
      <c r="I7847" s="106"/>
      <c r="N7847" s="106"/>
    </row>
    <row r="7848" spans="2:3" ht="12.75">
      <c r="B7848">
        <f t="shared" si="122"/>
      </c>
      <c r="C7848" s="104"/>
    </row>
    <row r="7849" spans="2:15" ht="12.75">
      <c r="B7849">
        <f t="shared" si="122"/>
      </c>
      <c r="C7849" s="104"/>
      <c r="E7849" s="106"/>
      <c r="F7849" s="106"/>
      <c r="G7849" s="106"/>
      <c r="H7849" s="106"/>
      <c r="I7849" s="106"/>
      <c r="K7849" s="106"/>
      <c r="L7849" s="106"/>
      <c r="M7849" s="106"/>
      <c r="N7849" s="106"/>
      <c r="O7849" s="106"/>
    </row>
    <row r="7850" spans="2:15" ht="12.75">
      <c r="B7850">
        <f t="shared" si="122"/>
      </c>
      <c r="C7850" s="104"/>
      <c r="E7850" s="106"/>
      <c r="F7850" s="106"/>
      <c r="G7850" s="106"/>
      <c r="H7850" s="106"/>
      <c r="I7850" s="106"/>
      <c r="K7850" s="106"/>
      <c r="L7850" s="106"/>
      <c r="M7850" s="106"/>
      <c r="N7850" s="106"/>
      <c r="O7850" s="106"/>
    </row>
    <row r="7851" spans="2:15" ht="12.75">
      <c r="B7851">
        <f t="shared" si="122"/>
      </c>
      <c r="C7851" s="104"/>
      <c r="E7851" s="106"/>
      <c r="F7851" s="106"/>
      <c r="G7851" s="106"/>
      <c r="H7851" s="106"/>
      <c r="I7851" s="106"/>
      <c r="K7851" s="106"/>
      <c r="L7851" s="106"/>
      <c r="M7851" s="106"/>
      <c r="N7851" s="106"/>
      <c r="O7851" s="106"/>
    </row>
    <row r="7852" spans="2:3" ht="12.75">
      <c r="B7852">
        <f t="shared" si="122"/>
      </c>
      <c r="C7852" s="104"/>
    </row>
    <row r="7853" spans="2:10" ht="12.75">
      <c r="B7853">
        <f t="shared" si="122"/>
      </c>
      <c r="C7853" s="104"/>
      <c r="H7853" s="106"/>
      <c r="I7853" s="106"/>
      <c r="J7853" s="106"/>
    </row>
    <row r="7854" spans="2:3" ht="12.75">
      <c r="B7854">
        <f t="shared" si="122"/>
      </c>
      <c r="C7854" s="104"/>
    </row>
    <row r="7855" spans="2:9" ht="12.75">
      <c r="B7855">
        <f t="shared" si="122"/>
      </c>
      <c r="C7855" s="104"/>
      <c r="H7855" s="106"/>
      <c r="I7855" s="106"/>
    </row>
    <row r="7856" spans="2:10" ht="12.75">
      <c r="B7856">
        <f t="shared" si="122"/>
      </c>
      <c r="C7856" s="104"/>
      <c r="H7856" s="106"/>
      <c r="I7856" s="106"/>
      <c r="J7856" s="106"/>
    </row>
    <row r="7857" spans="2:10" ht="12.75">
      <c r="B7857">
        <f t="shared" si="122"/>
      </c>
      <c r="C7857" s="104"/>
      <c r="H7857" s="106"/>
      <c r="I7857" s="106"/>
      <c r="J7857" s="106"/>
    </row>
    <row r="7858" spans="2:3" ht="12.75">
      <c r="B7858">
        <f t="shared" si="122"/>
      </c>
      <c r="C7858" s="104"/>
    </row>
    <row r="7859" spans="2:3" ht="12.75">
      <c r="B7859">
        <f t="shared" si="122"/>
      </c>
      <c r="C7859" s="104"/>
    </row>
    <row r="7860" spans="2:3" ht="12.75">
      <c r="B7860">
        <f t="shared" si="122"/>
      </c>
      <c r="C7860" s="104"/>
    </row>
    <row r="7861" spans="2:3" ht="12.75">
      <c r="B7861">
        <f t="shared" si="122"/>
      </c>
      <c r="C7861" s="104"/>
    </row>
    <row r="7862" spans="2:3" ht="12.75">
      <c r="B7862">
        <f t="shared" si="122"/>
      </c>
      <c r="C7862" s="104"/>
    </row>
    <row r="7863" spans="2:3" ht="12.75">
      <c r="B7863">
        <f t="shared" si="122"/>
      </c>
      <c r="C7863" s="104"/>
    </row>
    <row r="7864" spans="2:3" ht="12.75">
      <c r="B7864">
        <f t="shared" si="122"/>
      </c>
      <c r="C7864" s="104"/>
    </row>
    <row r="7865" spans="2:3" ht="12.75">
      <c r="B7865">
        <f t="shared" si="122"/>
      </c>
      <c r="C7865" s="104"/>
    </row>
    <row r="7866" spans="2:3" ht="12.75">
      <c r="B7866">
        <f t="shared" si="122"/>
      </c>
      <c r="C7866" s="104"/>
    </row>
    <row r="7867" spans="2:3" ht="12.75">
      <c r="B7867">
        <f t="shared" si="122"/>
      </c>
      <c r="C7867" s="104"/>
    </row>
    <row r="7868" spans="2:3" ht="12.75">
      <c r="B7868">
        <f t="shared" si="122"/>
      </c>
      <c r="C7868" s="104"/>
    </row>
    <row r="7869" spans="2:3" ht="12.75">
      <c r="B7869">
        <f t="shared" si="122"/>
      </c>
      <c r="C7869" s="104"/>
    </row>
    <row r="7870" spans="2:6" ht="12.75">
      <c r="B7870">
        <f t="shared" si="122"/>
      </c>
      <c r="C7870" s="104"/>
      <c r="E7870" s="106"/>
      <c r="F7870" s="106"/>
    </row>
    <row r="7871" spans="2:6" ht="12.75">
      <c r="B7871">
        <f t="shared" si="122"/>
      </c>
      <c r="C7871" s="104"/>
      <c r="E7871" s="106"/>
      <c r="F7871" s="106"/>
    </row>
    <row r="7872" spans="2:6" ht="12.75">
      <c r="B7872">
        <f t="shared" si="122"/>
      </c>
      <c r="C7872" s="104"/>
      <c r="E7872" s="106"/>
      <c r="F7872" s="106"/>
    </row>
    <row r="7873" spans="2:6" ht="12.75">
      <c r="B7873">
        <f t="shared" si="122"/>
      </c>
      <c r="C7873" s="104"/>
      <c r="E7873" s="106"/>
      <c r="F7873" s="106"/>
    </row>
    <row r="7874" spans="2:6" ht="12.75">
      <c r="B7874">
        <f aca="true" t="shared" si="123" ref="B7874:B7937">+C7874&amp;A7874</f>
      </c>
      <c r="C7874" s="104"/>
      <c r="E7874" s="106"/>
      <c r="F7874" s="106"/>
    </row>
    <row r="7875" spans="2:6" ht="12.75">
      <c r="B7875">
        <f t="shared" si="123"/>
      </c>
      <c r="C7875" s="104"/>
      <c r="E7875" s="106"/>
      <c r="F7875" s="106"/>
    </row>
    <row r="7876" spans="2:3" ht="12.75">
      <c r="B7876">
        <f t="shared" si="123"/>
      </c>
      <c r="C7876" s="104"/>
    </row>
    <row r="7877" spans="2:15" ht="12.75">
      <c r="B7877">
        <f t="shared" si="123"/>
      </c>
      <c r="C7877" s="104"/>
      <c r="E7877" s="106"/>
      <c r="G7877" s="106"/>
      <c r="H7877" s="106"/>
      <c r="I7877" s="106"/>
      <c r="L7877" s="106"/>
      <c r="M7877" s="106"/>
      <c r="N7877" s="106"/>
      <c r="O7877" s="106"/>
    </row>
    <row r="7878" spans="2:15" ht="12.75">
      <c r="B7878">
        <f t="shared" si="123"/>
      </c>
      <c r="C7878" s="104"/>
      <c r="G7878" s="106"/>
      <c r="H7878" s="106"/>
      <c r="I7878" s="106"/>
      <c r="L7878" s="106"/>
      <c r="M7878" s="106"/>
      <c r="N7878" s="106"/>
      <c r="O7878" s="106"/>
    </row>
    <row r="7879" spans="2:15" ht="12.75">
      <c r="B7879">
        <f t="shared" si="123"/>
      </c>
      <c r="C7879" s="104"/>
      <c r="G7879" s="106"/>
      <c r="H7879" s="106"/>
      <c r="I7879" s="106"/>
      <c r="L7879" s="106"/>
      <c r="M7879" s="106"/>
      <c r="N7879" s="106"/>
      <c r="O7879" s="106"/>
    </row>
    <row r="7880" spans="2:15" ht="12.75">
      <c r="B7880">
        <f t="shared" si="123"/>
      </c>
      <c r="C7880" s="104"/>
      <c r="H7880" s="106"/>
      <c r="I7880" s="106"/>
      <c r="M7880" s="106"/>
      <c r="N7880" s="106"/>
      <c r="O7880" s="106"/>
    </row>
    <row r="7881" spans="2:15" ht="12.75">
      <c r="B7881">
        <f t="shared" si="123"/>
      </c>
      <c r="C7881" s="104"/>
      <c r="G7881" s="106"/>
      <c r="H7881" s="106"/>
      <c r="I7881" s="106"/>
      <c r="L7881" s="106"/>
      <c r="M7881" s="106"/>
      <c r="N7881" s="106"/>
      <c r="O7881" s="106"/>
    </row>
    <row r="7882" spans="2:15" ht="12.75">
      <c r="B7882">
        <f t="shared" si="123"/>
      </c>
      <c r="C7882" s="104"/>
      <c r="E7882" s="106"/>
      <c r="G7882" s="106"/>
      <c r="H7882" s="106"/>
      <c r="I7882" s="106"/>
      <c r="L7882" s="106"/>
      <c r="M7882" s="106"/>
      <c r="N7882" s="106"/>
      <c r="O7882" s="106"/>
    </row>
    <row r="7883" spans="2:3" ht="12.75">
      <c r="B7883">
        <f t="shared" si="123"/>
      </c>
      <c r="C7883" s="104"/>
    </row>
    <row r="7884" spans="2:15" ht="12.75">
      <c r="B7884">
        <f t="shared" si="123"/>
      </c>
      <c r="C7884" s="104"/>
      <c r="E7884" s="106"/>
      <c r="G7884" s="106"/>
      <c r="H7884" s="106"/>
      <c r="I7884" s="106"/>
      <c r="J7884" s="106"/>
      <c r="L7884" s="106"/>
      <c r="M7884" s="106"/>
      <c r="N7884" s="106"/>
      <c r="O7884" s="106"/>
    </row>
    <row r="7885" spans="2:15" ht="12.75">
      <c r="B7885">
        <f t="shared" si="123"/>
      </c>
      <c r="C7885" s="104"/>
      <c r="F7885" s="106"/>
      <c r="G7885" s="106"/>
      <c r="H7885" s="106"/>
      <c r="I7885" s="106"/>
      <c r="K7885" s="106"/>
      <c r="L7885" s="106"/>
      <c r="M7885" s="106"/>
      <c r="N7885" s="106"/>
      <c r="O7885" s="106"/>
    </row>
    <row r="7886" spans="2:15" ht="12.75">
      <c r="B7886">
        <f t="shared" si="123"/>
      </c>
      <c r="C7886" s="104"/>
      <c r="E7886" s="106"/>
      <c r="F7886" s="106"/>
      <c r="G7886" s="106"/>
      <c r="H7886" s="106"/>
      <c r="I7886" s="106"/>
      <c r="J7886" s="106"/>
      <c r="K7886" s="106"/>
      <c r="L7886" s="106"/>
      <c r="M7886" s="106"/>
      <c r="N7886" s="106"/>
      <c r="O7886" s="106"/>
    </row>
    <row r="7887" spans="2:15" ht="12.75">
      <c r="B7887">
        <f t="shared" si="123"/>
      </c>
      <c r="C7887" s="104"/>
      <c r="E7887" s="106"/>
      <c r="F7887" s="106"/>
      <c r="G7887" s="106"/>
      <c r="H7887" s="106"/>
      <c r="I7887" s="106"/>
      <c r="J7887" s="106"/>
      <c r="K7887" s="106"/>
      <c r="L7887" s="106"/>
      <c r="M7887" s="106"/>
      <c r="N7887" s="106"/>
      <c r="O7887" s="106"/>
    </row>
    <row r="7888" spans="2:15" ht="12.75">
      <c r="B7888">
        <f t="shared" si="123"/>
      </c>
      <c r="C7888" s="104"/>
      <c r="E7888" s="106"/>
      <c r="F7888" s="106"/>
      <c r="G7888" s="106"/>
      <c r="H7888" s="106"/>
      <c r="I7888" s="106"/>
      <c r="J7888" s="106"/>
      <c r="K7888" s="106"/>
      <c r="L7888" s="106"/>
      <c r="M7888" s="106"/>
      <c r="N7888" s="106"/>
      <c r="O7888" s="106"/>
    </row>
    <row r="7889" spans="2:15" ht="12.75">
      <c r="B7889">
        <f t="shared" si="123"/>
      </c>
      <c r="C7889" s="104"/>
      <c r="E7889" s="106"/>
      <c r="F7889" s="106"/>
      <c r="G7889" s="106"/>
      <c r="H7889" s="106"/>
      <c r="I7889" s="106"/>
      <c r="J7889" s="106"/>
      <c r="K7889" s="106"/>
      <c r="L7889" s="106"/>
      <c r="M7889" s="106"/>
      <c r="N7889" s="106"/>
      <c r="O7889" s="106"/>
    </row>
    <row r="7890" spans="2:3" ht="12.75">
      <c r="B7890">
        <f t="shared" si="123"/>
      </c>
      <c r="C7890" s="104"/>
    </row>
    <row r="7891" spans="2:10" ht="12.75">
      <c r="B7891">
        <f t="shared" si="123"/>
      </c>
      <c r="C7891" s="104"/>
      <c r="H7891" s="106"/>
      <c r="I7891" s="106"/>
      <c r="J7891" s="106"/>
    </row>
    <row r="7892" spans="2:3" ht="12.75">
      <c r="B7892">
        <f t="shared" si="123"/>
      </c>
      <c r="C7892" s="104"/>
    </row>
    <row r="7893" spans="2:10" ht="12.75">
      <c r="B7893">
        <f t="shared" si="123"/>
      </c>
      <c r="C7893" s="104"/>
      <c r="H7893" s="106"/>
      <c r="I7893" s="106"/>
      <c r="J7893" s="106"/>
    </row>
    <row r="7894" spans="2:10" ht="12.75">
      <c r="B7894">
        <f t="shared" si="123"/>
      </c>
      <c r="C7894" s="104"/>
      <c r="H7894" s="106"/>
      <c r="I7894" s="106"/>
      <c r="J7894" s="106"/>
    </row>
    <row r="7895" spans="2:10" ht="12.75">
      <c r="B7895">
        <f t="shared" si="123"/>
      </c>
      <c r="C7895" s="104"/>
      <c r="H7895" s="106"/>
      <c r="I7895" s="106"/>
      <c r="J7895" s="106"/>
    </row>
    <row r="7896" spans="2:3" ht="12.75">
      <c r="B7896">
        <f t="shared" si="123"/>
      </c>
      <c r="C7896" s="104"/>
    </row>
    <row r="7897" spans="2:3" ht="12.75">
      <c r="B7897">
        <f t="shared" si="123"/>
      </c>
      <c r="C7897" s="104"/>
    </row>
    <row r="7898" spans="2:3" ht="12.75">
      <c r="B7898">
        <f t="shared" si="123"/>
      </c>
      <c r="C7898" s="104"/>
    </row>
    <row r="7899" spans="2:3" ht="12.75">
      <c r="B7899">
        <f t="shared" si="123"/>
      </c>
      <c r="C7899" s="104"/>
    </row>
    <row r="7900" spans="2:3" ht="12.75">
      <c r="B7900">
        <f t="shared" si="123"/>
      </c>
      <c r="C7900" s="104"/>
    </row>
    <row r="7901" spans="2:3" ht="12.75">
      <c r="B7901">
        <f t="shared" si="123"/>
      </c>
      <c r="C7901" s="104"/>
    </row>
    <row r="7902" spans="2:3" ht="12.75">
      <c r="B7902">
        <f t="shared" si="123"/>
      </c>
      <c r="C7902" s="104"/>
    </row>
    <row r="7903" spans="2:3" ht="12.75">
      <c r="B7903">
        <f t="shared" si="123"/>
      </c>
      <c r="C7903" s="104"/>
    </row>
    <row r="7904" spans="2:3" ht="12.75">
      <c r="B7904">
        <f t="shared" si="123"/>
      </c>
      <c r="C7904" s="104"/>
    </row>
    <row r="7905" spans="2:3" ht="12.75">
      <c r="B7905">
        <f t="shared" si="123"/>
      </c>
      <c r="C7905" s="104"/>
    </row>
    <row r="7906" spans="2:3" ht="12.75">
      <c r="B7906">
        <f t="shared" si="123"/>
      </c>
      <c r="C7906" s="104"/>
    </row>
    <row r="7907" spans="2:3" ht="12.75">
      <c r="B7907">
        <f t="shared" si="123"/>
      </c>
      <c r="C7907" s="104"/>
    </row>
    <row r="7908" spans="2:3" ht="12.75">
      <c r="B7908">
        <f t="shared" si="123"/>
      </c>
      <c r="C7908" s="104"/>
    </row>
    <row r="7909" spans="2:6" ht="12.75">
      <c r="B7909">
        <f t="shared" si="123"/>
      </c>
      <c r="C7909" s="104"/>
      <c r="E7909" s="106"/>
      <c r="F7909" s="106"/>
    </row>
    <row r="7910" spans="2:6" ht="12.75">
      <c r="B7910">
        <f t="shared" si="123"/>
      </c>
      <c r="C7910" s="104"/>
      <c r="E7910" s="106"/>
      <c r="F7910" s="106"/>
    </row>
    <row r="7911" spans="2:6" ht="12.75">
      <c r="B7911">
        <f t="shared" si="123"/>
      </c>
      <c r="C7911" s="104"/>
      <c r="F7911" s="106"/>
    </row>
    <row r="7912" spans="2:6" ht="12.75">
      <c r="B7912">
        <f t="shared" si="123"/>
      </c>
      <c r="C7912" s="104"/>
      <c r="E7912" s="106"/>
      <c r="F7912" s="106"/>
    </row>
    <row r="7913" spans="2:6" ht="12.75">
      <c r="B7913">
        <f t="shared" si="123"/>
      </c>
      <c r="C7913" s="104"/>
      <c r="E7913" s="106"/>
      <c r="F7913" s="106"/>
    </row>
    <row r="7914" spans="2:3" ht="12.75">
      <c r="B7914">
        <f t="shared" si="123"/>
      </c>
      <c r="C7914" s="104"/>
    </row>
    <row r="7915" spans="2:3" ht="12.75">
      <c r="B7915">
        <f t="shared" si="123"/>
      </c>
      <c r="C7915" s="104"/>
    </row>
    <row r="7916" spans="2:15" ht="12.75">
      <c r="B7916">
        <f t="shared" si="123"/>
      </c>
      <c r="C7916" s="104"/>
      <c r="N7916" s="106"/>
      <c r="O7916" s="106"/>
    </row>
    <row r="7917" spans="2:15" ht="12.75">
      <c r="B7917">
        <f t="shared" si="123"/>
      </c>
      <c r="C7917" s="104"/>
      <c r="O7917" s="106"/>
    </row>
    <row r="7918" spans="2:15" ht="12.75">
      <c r="B7918">
        <f t="shared" si="123"/>
      </c>
      <c r="C7918" s="104"/>
      <c r="N7918" s="106"/>
      <c r="O7918" s="106"/>
    </row>
    <row r="7919" spans="2:15" ht="12.75">
      <c r="B7919">
        <f t="shared" si="123"/>
      </c>
      <c r="C7919" s="104"/>
      <c r="H7919" s="106"/>
      <c r="I7919" s="106"/>
      <c r="M7919" s="106"/>
      <c r="N7919" s="106"/>
      <c r="O7919" s="106"/>
    </row>
    <row r="7920" spans="2:15" ht="12.75">
      <c r="B7920">
        <f t="shared" si="123"/>
      </c>
      <c r="C7920" s="104"/>
      <c r="H7920" s="106"/>
      <c r="I7920" s="106"/>
      <c r="M7920" s="106"/>
      <c r="N7920" s="106"/>
      <c r="O7920" s="106"/>
    </row>
    <row r="7921" spans="2:3" ht="12.75">
      <c r="B7921">
        <f t="shared" si="123"/>
      </c>
      <c r="C7921" s="104"/>
    </row>
    <row r="7922" spans="2:3" ht="12.75">
      <c r="B7922">
        <f t="shared" si="123"/>
      </c>
      <c r="C7922" s="104"/>
    </row>
    <row r="7923" spans="2:15" ht="12.75">
      <c r="B7923">
        <f t="shared" si="123"/>
      </c>
      <c r="C7923" s="104"/>
      <c r="I7923" s="106"/>
      <c r="N7923" s="106"/>
      <c r="O7923" s="106"/>
    </row>
    <row r="7924" spans="2:15" ht="12.75">
      <c r="B7924">
        <f t="shared" si="123"/>
      </c>
      <c r="C7924" s="104"/>
      <c r="O7924" s="106"/>
    </row>
    <row r="7925" spans="2:15" ht="12.75">
      <c r="B7925">
        <f t="shared" si="123"/>
      </c>
      <c r="C7925" s="104"/>
      <c r="L7925" s="106"/>
      <c r="M7925" s="106"/>
      <c r="N7925" s="106"/>
      <c r="O7925" s="106"/>
    </row>
    <row r="7926" spans="2:15" ht="12.75">
      <c r="B7926">
        <f t="shared" si="123"/>
      </c>
      <c r="C7926" s="104"/>
      <c r="F7926" s="106"/>
      <c r="G7926" s="106"/>
      <c r="H7926" s="106"/>
      <c r="I7926" s="106"/>
      <c r="K7926" s="106"/>
      <c r="L7926" s="106"/>
      <c r="M7926" s="106"/>
      <c r="N7926" s="106"/>
      <c r="O7926" s="106"/>
    </row>
    <row r="7927" spans="2:15" ht="12.75">
      <c r="B7927">
        <f t="shared" si="123"/>
      </c>
      <c r="C7927" s="104"/>
      <c r="F7927" s="106"/>
      <c r="G7927" s="106"/>
      <c r="H7927" s="106"/>
      <c r="I7927" s="106"/>
      <c r="K7927" s="106"/>
      <c r="L7927" s="106"/>
      <c r="M7927" s="106"/>
      <c r="N7927" s="106"/>
      <c r="O7927" s="106"/>
    </row>
    <row r="7928" spans="2:3" ht="12.75">
      <c r="B7928">
        <f t="shared" si="123"/>
      </c>
      <c r="C7928" s="104"/>
    </row>
    <row r="7929" spans="2:10" ht="12.75">
      <c r="B7929">
        <f t="shared" si="123"/>
      </c>
      <c r="C7929" s="104"/>
      <c r="H7929" s="106"/>
      <c r="I7929" s="106"/>
      <c r="J7929" s="106"/>
    </row>
    <row r="7930" spans="2:3" ht="12.75">
      <c r="B7930">
        <f t="shared" si="123"/>
      </c>
      <c r="C7930" s="104"/>
    </row>
    <row r="7931" spans="2:9" ht="12.75">
      <c r="B7931">
        <f t="shared" si="123"/>
      </c>
      <c r="C7931" s="104"/>
      <c r="H7931" s="106"/>
      <c r="I7931" s="106"/>
    </row>
    <row r="7932" spans="2:10" ht="12.75">
      <c r="B7932">
        <f t="shared" si="123"/>
      </c>
      <c r="C7932" s="104"/>
      <c r="H7932" s="106"/>
      <c r="I7932" s="106"/>
      <c r="J7932" s="106"/>
    </row>
    <row r="7933" spans="2:10" ht="12.75">
      <c r="B7933">
        <f t="shared" si="123"/>
      </c>
      <c r="C7933" s="104"/>
      <c r="H7933" s="106"/>
      <c r="I7933" s="106"/>
      <c r="J7933" s="106"/>
    </row>
    <row r="7934" spans="2:3" ht="12.75">
      <c r="B7934">
        <f t="shared" si="123"/>
      </c>
      <c r="C7934" s="104"/>
    </row>
    <row r="7935" spans="2:3" ht="12.75">
      <c r="B7935">
        <f t="shared" si="123"/>
      </c>
      <c r="C7935" s="104"/>
    </row>
    <row r="7936" spans="2:3" ht="12.75">
      <c r="B7936">
        <f t="shared" si="123"/>
      </c>
      <c r="C7936" s="104"/>
    </row>
    <row r="7937" spans="2:3" ht="12.75">
      <c r="B7937">
        <f t="shared" si="123"/>
      </c>
      <c r="C7937" s="104"/>
    </row>
    <row r="7938" spans="2:3" ht="12.75">
      <c r="B7938">
        <f aca="true" t="shared" si="124" ref="B7938:B8001">+C7938&amp;A7938</f>
      </c>
      <c r="C7938" s="104"/>
    </row>
    <row r="7939" spans="2:3" ht="12.75">
      <c r="B7939">
        <f t="shared" si="124"/>
      </c>
      <c r="C7939" s="104"/>
    </row>
    <row r="7940" spans="2:3" ht="12.75">
      <c r="B7940">
        <f t="shared" si="124"/>
      </c>
      <c r="C7940" s="104"/>
    </row>
    <row r="7941" spans="2:3" ht="12.75">
      <c r="B7941">
        <f t="shared" si="124"/>
      </c>
      <c r="C7941" s="104"/>
    </row>
    <row r="7942" spans="2:3" ht="12.75">
      <c r="B7942">
        <f t="shared" si="124"/>
      </c>
      <c r="C7942" s="104"/>
    </row>
    <row r="7943" spans="2:3" ht="12.75">
      <c r="B7943">
        <f t="shared" si="124"/>
      </c>
      <c r="C7943" s="104"/>
    </row>
    <row r="7944" spans="2:3" ht="12.75">
      <c r="B7944">
        <f t="shared" si="124"/>
      </c>
      <c r="C7944" s="104"/>
    </row>
    <row r="7945" spans="2:3" ht="12.75">
      <c r="B7945">
        <f t="shared" si="124"/>
      </c>
      <c r="C7945" s="104"/>
    </row>
    <row r="7946" spans="2:3" ht="12.75">
      <c r="B7946">
        <f t="shared" si="124"/>
      </c>
      <c r="C7946" s="104"/>
    </row>
    <row r="7947" spans="2:3" ht="12.75">
      <c r="B7947">
        <f t="shared" si="124"/>
      </c>
      <c r="C7947" s="104"/>
    </row>
    <row r="7948" spans="2:3" ht="12.75">
      <c r="B7948">
        <f t="shared" si="124"/>
      </c>
      <c r="C7948" s="104"/>
    </row>
    <row r="7949" spans="2:3" ht="12.75">
      <c r="B7949">
        <f t="shared" si="124"/>
      </c>
      <c r="C7949" s="104"/>
    </row>
    <row r="7950" spans="2:3" ht="12.75">
      <c r="B7950">
        <f t="shared" si="124"/>
      </c>
      <c r="C7950" s="104"/>
    </row>
    <row r="7951" spans="2:3" ht="12.75">
      <c r="B7951">
        <f t="shared" si="124"/>
      </c>
      <c r="C7951" s="104"/>
    </row>
    <row r="7952" spans="2:3" ht="12.75">
      <c r="B7952">
        <f t="shared" si="124"/>
      </c>
      <c r="C7952" s="104"/>
    </row>
    <row r="7953" spans="2:3" ht="12.75">
      <c r="B7953">
        <f t="shared" si="124"/>
      </c>
      <c r="C7953" s="104"/>
    </row>
    <row r="7954" spans="2:3" ht="12.75">
      <c r="B7954">
        <f t="shared" si="124"/>
      </c>
      <c r="C7954" s="104"/>
    </row>
    <row r="7955" spans="2:3" ht="12.75">
      <c r="B7955">
        <f t="shared" si="124"/>
      </c>
      <c r="C7955" s="104"/>
    </row>
    <row r="7956" spans="2:3" ht="12.75">
      <c r="B7956">
        <f t="shared" si="124"/>
      </c>
      <c r="C7956" s="104"/>
    </row>
    <row r="7957" spans="2:3" ht="12.75">
      <c r="B7957">
        <f t="shared" si="124"/>
      </c>
      <c r="C7957" s="104"/>
    </row>
    <row r="7958" spans="2:3" ht="12.75">
      <c r="B7958">
        <f t="shared" si="124"/>
      </c>
      <c r="C7958" s="104"/>
    </row>
    <row r="7959" spans="2:3" ht="12.75">
      <c r="B7959">
        <f t="shared" si="124"/>
      </c>
      <c r="C7959" s="104"/>
    </row>
    <row r="7960" spans="2:3" ht="12.75">
      <c r="B7960">
        <f t="shared" si="124"/>
      </c>
      <c r="C7960" s="104"/>
    </row>
    <row r="7961" spans="2:3" ht="12.75">
      <c r="B7961">
        <f t="shared" si="124"/>
      </c>
      <c r="C7961" s="104"/>
    </row>
    <row r="7962" spans="2:3" ht="12.75">
      <c r="B7962">
        <f t="shared" si="124"/>
      </c>
      <c r="C7962" s="104"/>
    </row>
    <row r="7963" spans="2:3" ht="12.75">
      <c r="B7963">
        <f t="shared" si="124"/>
      </c>
      <c r="C7963" s="104"/>
    </row>
    <row r="7964" spans="2:3" ht="12.75">
      <c r="B7964">
        <f t="shared" si="124"/>
      </c>
      <c r="C7964" s="104"/>
    </row>
    <row r="7965" spans="2:3" ht="12.75">
      <c r="B7965">
        <f t="shared" si="124"/>
      </c>
      <c r="C7965" s="104"/>
    </row>
    <row r="7966" spans="2:3" ht="12.75">
      <c r="B7966">
        <f t="shared" si="124"/>
      </c>
      <c r="C7966" s="104"/>
    </row>
    <row r="7967" spans="2:3" ht="12.75">
      <c r="B7967">
        <f t="shared" si="124"/>
      </c>
      <c r="C7967" s="104"/>
    </row>
    <row r="7968" spans="2:3" ht="12.75">
      <c r="B7968">
        <f t="shared" si="124"/>
      </c>
      <c r="C7968" s="104"/>
    </row>
    <row r="7969" spans="2:3" ht="12.75">
      <c r="B7969">
        <f t="shared" si="124"/>
      </c>
      <c r="C7969" s="104"/>
    </row>
    <row r="7970" spans="2:3" ht="12.75">
      <c r="B7970">
        <f t="shared" si="124"/>
      </c>
      <c r="C7970" s="104"/>
    </row>
    <row r="7971" spans="2:3" ht="12.75">
      <c r="B7971">
        <f t="shared" si="124"/>
      </c>
      <c r="C7971" s="104"/>
    </row>
    <row r="7972" spans="2:3" ht="12.75">
      <c r="B7972">
        <f t="shared" si="124"/>
      </c>
      <c r="C7972" s="104"/>
    </row>
    <row r="7973" spans="2:3" ht="12.75">
      <c r="B7973">
        <f t="shared" si="124"/>
      </c>
      <c r="C7973" s="104"/>
    </row>
    <row r="7974" spans="2:3" ht="12.75">
      <c r="B7974">
        <f t="shared" si="124"/>
      </c>
      <c r="C7974" s="104"/>
    </row>
    <row r="7975" spans="2:3" ht="12.75">
      <c r="B7975">
        <f t="shared" si="124"/>
      </c>
      <c r="C7975" s="104"/>
    </row>
    <row r="7976" spans="2:3" ht="12.75">
      <c r="B7976">
        <f t="shared" si="124"/>
      </c>
      <c r="C7976" s="104"/>
    </row>
    <row r="7977" spans="2:3" ht="12.75">
      <c r="B7977">
        <f t="shared" si="124"/>
      </c>
      <c r="C7977" s="104"/>
    </row>
    <row r="7978" spans="2:3" ht="12.75">
      <c r="B7978">
        <f t="shared" si="124"/>
      </c>
      <c r="C7978" s="104"/>
    </row>
    <row r="7979" spans="2:3" ht="12.75">
      <c r="B7979">
        <f t="shared" si="124"/>
      </c>
      <c r="C7979" s="104"/>
    </row>
    <row r="7980" spans="2:3" ht="12.75">
      <c r="B7980">
        <f t="shared" si="124"/>
      </c>
      <c r="C7980" s="104"/>
    </row>
    <row r="7981" spans="2:3" ht="12.75">
      <c r="B7981">
        <f t="shared" si="124"/>
      </c>
      <c r="C7981" s="104"/>
    </row>
    <row r="7982" spans="2:3" ht="12.75">
      <c r="B7982">
        <f t="shared" si="124"/>
      </c>
      <c r="C7982" s="104"/>
    </row>
    <row r="7983" spans="2:3" ht="12.75">
      <c r="B7983">
        <f t="shared" si="124"/>
      </c>
      <c r="C7983" s="104"/>
    </row>
    <row r="7984" spans="2:3" ht="12.75">
      <c r="B7984">
        <f t="shared" si="124"/>
      </c>
      <c r="C7984" s="104"/>
    </row>
    <row r="7985" spans="2:6" ht="12.75">
      <c r="B7985">
        <f t="shared" si="124"/>
      </c>
      <c r="C7985" s="104"/>
      <c r="F7985" s="106"/>
    </row>
    <row r="7986" spans="2:6" ht="12.75">
      <c r="B7986">
        <f t="shared" si="124"/>
      </c>
      <c r="C7986" s="104"/>
      <c r="F7986" s="106"/>
    </row>
    <row r="7987" spans="2:6" ht="12.75">
      <c r="B7987">
        <f t="shared" si="124"/>
      </c>
      <c r="C7987" s="104"/>
      <c r="F7987" s="106"/>
    </row>
    <row r="7988" spans="2:3" ht="12.75">
      <c r="B7988">
        <f t="shared" si="124"/>
      </c>
      <c r="C7988" s="104"/>
    </row>
    <row r="7989" spans="2:6" ht="12.75">
      <c r="B7989">
        <f t="shared" si="124"/>
      </c>
      <c r="C7989" s="104"/>
      <c r="E7989" s="106"/>
      <c r="F7989" s="106"/>
    </row>
    <row r="7990" spans="2:3" ht="12.75">
      <c r="B7990">
        <f t="shared" si="124"/>
      </c>
      <c r="C7990" s="104"/>
    </row>
    <row r="7991" spans="2:3" ht="12.75">
      <c r="B7991">
        <f t="shared" si="124"/>
      </c>
      <c r="C7991" s="104"/>
    </row>
    <row r="7992" spans="2:15" ht="12.75">
      <c r="B7992">
        <f t="shared" si="124"/>
      </c>
      <c r="C7992" s="104"/>
      <c r="O7992" s="106"/>
    </row>
    <row r="7993" spans="2:15" ht="12.75">
      <c r="B7993">
        <f t="shared" si="124"/>
      </c>
      <c r="C7993" s="104"/>
      <c r="O7993" s="106"/>
    </row>
    <row r="7994" spans="2:15" ht="12.75">
      <c r="B7994">
        <f t="shared" si="124"/>
      </c>
      <c r="C7994" s="104"/>
      <c r="O7994" s="106"/>
    </row>
    <row r="7995" spans="2:3" ht="12.75">
      <c r="B7995">
        <f t="shared" si="124"/>
      </c>
      <c r="C7995" s="104"/>
    </row>
    <row r="7996" spans="2:15" ht="12.75">
      <c r="B7996">
        <f t="shared" si="124"/>
      </c>
      <c r="C7996" s="104"/>
      <c r="O7996" s="106"/>
    </row>
    <row r="7997" spans="2:3" ht="12.75">
      <c r="B7997">
        <f t="shared" si="124"/>
      </c>
      <c r="C7997" s="104"/>
    </row>
    <row r="7998" spans="2:3" ht="12.75">
      <c r="B7998">
        <f t="shared" si="124"/>
      </c>
      <c r="C7998" s="104"/>
    </row>
    <row r="7999" spans="2:15" ht="12.75">
      <c r="B7999">
        <f t="shared" si="124"/>
      </c>
      <c r="C7999" s="104"/>
      <c r="N7999" s="106"/>
      <c r="O7999" s="106"/>
    </row>
    <row r="8000" spans="2:15" ht="12.75">
      <c r="B8000">
        <f t="shared" si="124"/>
      </c>
      <c r="C8000" s="104"/>
      <c r="O8000" s="106"/>
    </row>
    <row r="8001" spans="2:15" ht="12.75">
      <c r="B8001">
        <f t="shared" si="124"/>
      </c>
      <c r="C8001" s="104"/>
      <c r="O8001" s="106"/>
    </row>
    <row r="8002" spans="2:3" ht="12.75">
      <c r="B8002">
        <f aca="true" t="shared" si="125" ref="B8002:B8065">+C8002&amp;A8002</f>
      </c>
      <c r="C8002" s="104"/>
    </row>
    <row r="8003" spans="2:15" ht="12.75">
      <c r="B8003">
        <f t="shared" si="125"/>
      </c>
      <c r="C8003" s="104"/>
      <c r="N8003" s="106"/>
      <c r="O8003" s="106"/>
    </row>
    <row r="8004" spans="2:3" ht="12.75">
      <c r="B8004">
        <f t="shared" si="125"/>
      </c>
      <c r="C8004" s="104"/>
    </row>
    <row r="8005" spans="2:10" ht="12.75">
      <c r="B8005">
        <f t="shared" si="125"/>
      </c>
      <c r="C8005" s="104"/>
      <c r="I8005" s="106"/>
      <c r="J8005" s="106"/>
    </row>
    <row r="8006" spans="2:3" ht="12.75">
      <c r="B8006">
        <f t="shared" si="125"/>
      </c>
      <c r="C8006" s="104"/>
    </row>
    <row r="8007" spans="2:9" ht="12.75">
      <c r="B8007">
        <f t="shared" si="125"/>
      </c>
      <c r="C8007" s="104"/>
      <c r="H8007" s="106"/>
      <c r="I8007" s="106"/>
    </row>
    <row r="8008" spans="2:10" ht="12.75">
      <c r="B8008">
        <f t="shared" si="125"/>
      </c>
      <c r="C8008" s="104"/>
      <c r="H8008" s="106"/>
      <c r="J8008" s="106"/>
    </row>
    <row r="8009" spans="2:10" ht="12.75">
      <c r="B8009">
        <f t="shared" si="125"/>
      </c>
      <c r="C8009" s="104"/>
      <c r="H8009" s="106"/>
      <c r="I8009" s="106"/>
      <c r="J8009" s="106"/>
    </row>
    <row r="8010" spans="2:3" ht="12.75">
      <c r="B8010">
        <f t="shared" si="125"/>
      </c>
      <c r="C8010" s="104"/>
    </row>
    <row r="8011" spans="2:3" ht="12.75">
      <c r="B8011">
        <f t="shared" si="125"/>
      </c>
      <c r="C8011" s="104"/>
    </row>
    <row r="8012" spans="2:3" ht="12.75">
      <c r="B8012">
        <f t="shared" si="125"/>
      </c>
      <c r="C8012" s="104"/>
    </row>
    <row r="8013" spans="2:3" ht="12.75">
      <c r="B8013">
        <f t="shared" si="125"/>
      </c>
      <c r="C8013" s="104"/>
    </row>
    <row r="8014" spans="2:3" ht="12.75">
      <c r="B8014">
        <f t="shared" si="125"/>
      </c>
      <c r="C8014" s="104"/>
    </row>
    <row r="8015" spans="2:3" ht="12.75">
      <c r="B8015">
        <f t="shared" si="125"/>
      </c>
      <c r="C8015" s="104"/>
    </row>
    <row r="8016" spans="2:3" ht="12.75">
      <c r="B8016">
        <f t="shared" si="125"/>
      </c>
      <c r="C8016" s="104"/>
    </row>
    <row r="8017" spans="2:3" ht="12.75">
      <c r="B8017">
        <f t="shared" si="125"/>
      </c>
      <c r="C8017" s="104"/>
    </row>
    <row r="8018" spans="2:3" ht="12.75">
      <c r="B8018">
        <f t="shared" si="125"/>
      </c>
      <c r="C8018" s="104"/>
    </row>
    <row r="8019" spans="2:3" ht="12.75">
      <c r="B8019">
        <f t="shared" si="125"/>
      </c>
      <c r="C8019" s="104"/>
    </row>
    <row r="8020" spans="2:3" ht="12.75">
      <c r="B8020">
        <f t="shared" si="125"/>
      </c>
      <c r="C8020" s="104"/>
    </row>
    <row r="8021" spans="2:3" ht="12.75">
      <c r="B8021">
        <f t="shared" si="125"/>
      </c>
      <c r="C8021" s="104"/>
    </row>
    <row r="8022" spans="2:6" ht="12.75">
      <c r="B8022">
        <f t="shared" si="125"/>
      </c>
      <c r="C8022" s="104"/>
      <c r="E8022" s="106"/>
      <c r="F8022" s="106"/>
    </row>
    <row r="8023" spans="2:6" ht="12.75">
      <c r="B8023">
        <f t="shared" si="125"/>
      </c>
      <c r="C8023" s="104"/>
      <c r="E8023" s="106"/>
      <c r="F8023" s="106"/>
    </row>
    <row r="8024" spans="2:6" ht="12.75">
      <c r="B8024">
        <f t="shared" si="125"/>
      </c>
      <c r="C8024" s="104"/>
      <c r="E8024" s="106"/>
      <c r="F8024" s="106"/>
    </row>
    <row r="8025" spans="2:6" ht="12.75">
      <c r="B8025">
        <f t="shared" si="125"/>
      </c>
      <c r="C8025" s="104"/>
      <c r="E8025" s="106"/>
      <c r="F8025" s="106"/>
    </row>
    <row r="8026" spans="2:6" ht="12.75">
      <c r="B8026">
        <f t="shared" si="125"/>
      </c>
      <c r="C8026" s="104"/>
      <c r="E8026" s="106"/>
      <c r="F8026" s="106"/>
    </row>
    <row r="8027" spans="2:6" ht="12.75">
      <c r="B8027">
        <f t="shared" si="125"/>
      </c>
      <c r="C8027" s="104"/>
      <c r="E8027" s="106"/>
      <c r="F8027" s="106"/>
    </row>
    <row r="8028" spans="2:3" ht="12.75">
      <c r="B8028">
        <f t="shared" si="125"/>
      </c>
      <c r="C8028" s="104"/>
    </row>
    <row r="8029" spans="2:15" ht="12.75">
      <c r="B8029">
        <f t="shared" si="125"/>
      </c>
      <c r="C8029" s="104"/>
      <c r="H8029" s="106"/>
      <c r="I8029" s="106"/>
      <c r="M8029" s="106"/>
      <c r="N8029" s="106"/>
      <c r="O8029" s="106"/>
    </row>
    <row r="8030" spans="2:15" ht="12.75">
      <c r="B8030">
        <f t="shared" si="125"/>
      </c>
      <c r="C8030" s="104"/>
      <c r="G8030" s="106"/>
      <c r="H8030" s="106"/>
      <c r="I8030" s="106"/>
      <c r="L8030" s="106"/>
      <c r="N8030" s="106"/>
      <c r="O8030" s="106"/>
    </row>
    <row r="8031" spans="2:15" ht="12.75">
      <c r="B8031">
        <f t="shared" si="125"/>
      </c>
      <c r="C8031" s="104"/>
      <c r="H8031" s="106"/>
      <c r="I8031" s="106"/>
      <c r="M8031" s="106"/>
      <c r="N8031" s="106"/>
      <c r="O8031" s="106"/>
    </row>
    <row r="8032" spans="2:15" ht="12.75">
      <c r="B8032">
        <f t="shared" si="125"/>
      </c>
      <c r="C8032" s="104"/>
      <c r="G8032" s="106"/>
      <c r="H8032" s="106"/>
      <c r="I8032" s="106"/>
      <c r="L8032" s="106"/>
      <c r="M8032" s="106"/>
      <c r="N8032" s="106"/>
      <c r="O8032" s="106"/>
    </row>
    <row r="8033" spans="2:15" ht="12.75">
      <c r="B8033">
        <f t="shared" si="125"/>
      </c>
      <c r="C8033" s="104"/>
      <c r="G8033" s="106"/>
      <c r="H8033" s="106"/>
      <c r="I8033" s="106"/>
      <c r="L8033" s="106"/>
      <c r="M8033" s="106"/>
      <c r="N8033" s="106"/>
      <c r="O8033" s="106"/>
    </row>
    <row r="8034" spans="2:15" ht="12.75">
      <c r="B8034">
        <f t="shared" si="125"/>
      </c>
      <c r="C8034" s="104"/>
      <c r="G8034" s="106"/>
      <c r="H8034" s="106"/>
      <c r="I8034" s="106"/>
      <c r="L8034" s="106"/>
      <c r="M8034" s="106"/>
      <c r="N8034" s="106"/>
      <c r="O8034" s="106"/>
    </row>
    <row r="8035" spans="2:3" ht="12.75">
      <c r="B8035">
        <f t="shared" si="125"/>
      </c>
      <c r="C8035" s="104"/>
    </row>
    <row r="8036" spans="2:15" ht="12.75">
      <c r="B8036">
        <f t="shared" si="125"/>
      </c>
      <c r="C8036" s="104"/>
      <c r="H8036" s="106"/>
      <c r="I8036" s="106"/>
      <c r="M8036" s="106"/>
      <c r="N8036" s="106"/>
      <c r="O8036" s="106"/>
    </row>
    <row r="8037" spans="2:15" ht="12.75">
      <c r="B8037">
        <f t="shared" si="125"/>
      </c>
      <c r="C8037" s="104"/>
      <c r="F8037" s="106"/>
      <c r="G8037" s="106"/>
      <c r="H8037" s="106"/>
      <c r="I8037" s="106"/>
      <c r="K8037" s="106"/>
      <c r="L8037" s="106"/>
      <c r="M8037" s="106"/>
      <c r="N8037" s="106"/>
      <c r="O8037" s="106"/>
    </row>
    <row r="8038" spans="2:15" ht="12.75">
      <c r="B8038">
        <f t="shared" si="125"/>
      </c>
      <c r="C8038" s="104"/>
      <c r="E8038" s="106"/>
      <c r="F8038" s="106"/>
      <c r="G8038" s="106"/>
      <c r="H8038" s="106"/>
      <c r="I8038" s="106"/>
      <c r="J8038" s="106"/>
      <c r="K8038" s="106"/>
      <c r="L8038" s="106"/>
      <c r="M8038" s="106"/>
      <c r="N8038" s="106"/>
      <c r="O8038" s="106"/>
    </row>
    <row r="8039" spans="2:15" ht="12.75">
      <c r="B8039">
        <f t="shared" si="125"/>
      </c>
      <c r="C8039" s="104"/>
      <c r="E8039" s="106"/>
      <c r="F8039" s="106"/>
      <c r="G8039" s="106"/>
      <c r="H8039" s="106"/>
      <c r="I8039" s="106"/>
      <c r="K8039" s="106"/>
      <c r="L8039" s="106"/>
      <c r="M8039" s="106"/>
      <c r="N8039" s="106"/>
      <c r="O8039" s="106"/>
    </row>
    <row r="8040" spans="2:15" ht="12.75">
      <c r="B8040">
        <f t="shared" si="125"/>
      </c>
      <c r="C8040" s="104"/>
      <c r="E8040" s="106"/>
      <c r="F8040" s="106"/>
      <c r="G8040" s="106"/>
      <c r="H8040" s="106"/>
      <c r="I8040" s="106"/>
      <c r="J8040" s="106"/>
      <c r="K8040" s="106"/>
      <c r="L8040" s="106"/>
      <c r="M8040" s="106"/>
      <c r="N8040" s="106"/>
      <c r="O8040" s="106"/>
    </row>
    <row r="8041" spans="2:15" ht="12.75">
      <c r="B8041">
        <f t="shared" si="125"/>
      </c>
      <c r="C8041" s="104"/>
      <c r="E8041" s="106"/>
      <c r="F8041" s="106"/>
      <c r="G8041" s="106"/>
      <c r="H8041" s="106"/>
      <c r="I8041" s="106"/>
      <c r="J8041" s="106"/>
      <c r="K8041" s="106"/>
      <c r="L8041" s="106"/>
      <c r="M8041" s="106"/>
      <c r="N8041" s="106"/>
      <c r="O8041" s="106"/>
    </row>
    <row r="8042" spans="2:3" ht="12.75">
      <c r="B8042">
        <f t="shared" si="125"/>
      </c>
      <c r="C8042" s="104"/>
    </row>
    <row r="8043" spans="2:10" ht="12.75">
      <c r="B8043">
        <f t="shared" si="125"/>
      </c>
      <c r="C8043" s="104"/>
      <c r="H8043" s="106"/>
      <c r="I8043" s="106"/>
      <c r="J8043" s="106"/>
    </row>
    <row r="8044" spans="2:3" ht="12.75">
      <c r="B8044">
        <f t="shared" si="125"/>
      </c>
      <c r="C8044" s="104"/>
    </row>
    <row r="8045" spans="2:10" ht="12.75">
      <c r="B8045">
        <f t="shared" si="125"/>
      </c>
      <c r="C8045" s="104"/>
      <c r="H8045" s="106"/>
      <c r="I8045" s="106"/>
      <c r="J8045" s="106"/>
    </row>
    <row r="8046" spans="2:10" ht="12.75">
      <c r="B8046">
        <f t="shared" si="125"/>
      </c>
      <c r="C8046" s="104"/>
      <c r="H8046" s="106"/>
      <c r="I8046" s="106"/>
      <c r="J8046" s="106"/>
    </row>
    <row r="8047" spans="2:10" ht="12.75">
      <c r="B8047">
        <f t="shared" si="125"/>
      </c>
      <c r="C8047" s="104"/>
      <c r="H8047" s="106"/>
      <c r="I8047" s="106"/>
      <c r="J8047" s="106"/>
    </row>
    <row r="8048" spans="2:3" ht="12.75">
      <c r="B8048">
        <f t="shared" si="125"/>
      </c>
      <c r="C8048" s="104"/>
    </row>
    <row r="8049" spans="2:3" ht="12.75">
      <c r="B8049">
        <f t="shared" si="125"/>
      </c>
      <c r="C8049" s="104"/>
    </row>
    <row r="8050" spans="2:3" ht="12.75">
      <c r="B8050">
        <f t="shared" si="125"/>
      </c>
      <c r="C8050" s="104"/>
    </row>
    <row r="8051" spans="2:3" ht="12.75">
      <c r="B8051">
        <f t="shared" si="125"/>
      </c>
      <c r="C8051" s="104"/>
    </row>
    <row r="8052" spans="2:3" ht="12.75">
      <c r="B8052">
        <f t="shared" si="125"/>
      </c>
      <c r="C8052" s="104"/>
    </row>
    <row r="8053" spans="2:3" ht="12.75">
      <c r="B8053">
        <f t="shared" si="125"/>
      </c>
      <c r="C8053" s="104"/>
    </row>
    <row r="8054" spans="2:3" ht="12.75">
      <c r="B8054">
        <f t="shared" si="125"/>
      </c>
      <c r="C8054" s="104"/>
    </row>
    <row r="8055" spans="2:3" ht="12.75">
      <c r="B8055">
        <f t="shared" si="125"/>
      </c>
      <c r="C8055" s="104"/>
    </row>
    <row r="8056" spans="2:3" ht="12.75">
      <c r="B8056">
        <f t="shared" si="125"/>
      </c>
      <c r="C8056" s="104"/>
    </row>
    <row r="8057" spans="2:3" ht="12.75">
      <c r="B8057">
        <f t="shared" si="125"/>
      </c>
      <c r="C8057" s="104"/>
    </row>
    <row r="8058" spans="2:3" ht="12.75">
      <c r="B8058">
        <f t="shared" si="125"/>
      </c>
      <c r="C8058" s="104"/>
    </row>
    <row r="8059" spans="2:3" ht="12.75">
      <c r="B8059">
        <f t="shared" si="125"/>
      </c>
      <c r="C8059" s="104"/>
    </row>
    <row r="8060" spans="2:3" ht="12.75">
      <c r="B8060">
        <f t="shared" si="125"/>
      </c>
      <c r="C8060" s="104"/>
    </row>
    <row r="8061" spans="2:3" ht="12.75">
      <c r="B8061">
        <f t="shared" si="125"/>
      </c>
      <c r="C8061" s="104"/>
    </row>
    <row r="8062" spans="2:3" ht="12.75">
      <c r="B8062">
        <f t="shared" si="125"/>
      </c>
      <c r="C8062" s="104"/>
    </row>
    <row r="8063" spans="2:3" ht="12.75">
      <c r="B8063">
        <f t="shared" si="125"/>
      </c>
      <c r="C8063" s="104"/>
    </row>
    <row r="8064" spans="2:3" ht="12.75">
      <c r="B8064">
        <f t="shared" si="125"/>
      </c>
      <c r="C8064" s="104"/>
    </row>
    <row r="8065" spans="2:3" ht="12.75">
      <c r="B8065">
        <f t="shared" si="125"/>
      </c>
      <c r="C8065" s="104"/>
    </row>
    <row r="8066" spans="2:3" ht="12.75">
      <c r="B8066">
        <f aca="true" t="shared" si="126" ref="B8066:B8129">+C8066&amp;A8066</f>
      </c>
      <c r="C8066" s="104"/>
    </row>
    <row r="8067" spans="2:3" ht="12.75">
      <c r="B8067">
        <f t="shared" si="126"/>
      </c>
      <c r="C8067" s="104"/>
    </row>
    <row r="8068" spans="2:3" ht="12.75">
      <c r="B8068">
        <f t="shared" si="126"/>
      </c>
      <c r="C8068" s="104"/>
    </row>
    <row r="8069" spans="2:3" ht="12.75">
      <c r="B8069">
        <f t="shared" si="126"/>
      </c>
      <c r="C8069" s="104"/>
    </row>
    <row r="8070" spans="2:3" ht="12.75">
      <c r="B8070">
        <f t="shared" si="126"/>
      </c>
      <c r="C8070" s="104"/>
    </row>
    <row r="8071" spans="2:3" ht="12.75">
      <c r="B8071">
        <f t="shared" si="126"/>
      </c>
      <c r="C8071" s="104"/>
    </row>
    <row r="8072" spans="2:3" ht="12.75">
      <c r="B8072">
        <f t="shared" si="126"/>
      </c>
      <c r="C8072" s="104"/>
    </row>
    <row r="8073" spans="2:3" ht="12.75">
      <c r="B8073">
        <f t="shared" si="126"/>
      </c>
      <c r="C8073" s="104"/>
    </row>
    <row r="8074" spans="2:3" ht="12.75">
      <c r="B8074">
        <f t="shared" si="126"/>
      </c>
      <c r="C8074" s="104"/>
    </row>
    <row r="8075" spans="2:3" ht="12.75">
      <c r="B8075">
        <f t="shared" si="126"/>
      </c>
      <c r="C8075" s="104"/>
    </row>
    <row r="8076" spans="2:3" ht="12.75">
      <c r="B8076">
        <f t="shared" si="126"/>
      </c>
      <c r="C8076" s="104"/>
    </row>
    <row r="8077" spans="2:3" ht="12.75">
      <c r="B8077">
        <f t="shared" si="126"/>
      </c>
      <c r="C8077" s="104"/>
    </row>
    <row r="8078" spans="2:3" ht="12.75">
      <c r="B8078">
        <f t="shared" si="126"/>
      </c>
      <c r="C8078" s="104"/>
    </row>
    <row r="8079" spans="2:3" ht="12.75">
      <c r="B8079">
        <f t="shared" si="126"/>
      </c>
      <c r="C8079" s="104"/>
    </row>
    <row r="8080" spans="2:3" ht="12.75">
      <c r="B8080">
        <f t="shared" si="126"/>
      </c>
      <c r="C8080" s="104"/>
    </row>
    <row r="8081" spans="2:3" ht="12.75">
      <c r="B8081">
        <f t="shared" si="126"/>
      </c>
      <c r="C8081" s="104"/>
    </row>
    <row r="8082" spans="2:3" ht="12.75">
      <c r="B8082">
        <f t="shared" si="126"/>
      </c>
      <c r="C8082" s="104"/>
    </row>
    <row r="8083" spans="2:3" ht="12.75">
      <c r="B8083">
        <f t="shared" si="126"/>
      </c>
      <c r="C8083" s="104"/>
    </row>
    <row r="8084" spans="2:3" ht="12.75">
      <c r="B8084">
        <f t="shared" si="126"/>
      </c>
      <c r="C8084" s="104"/>
    </row>
    <row r="8085" spans="2:9" ht="12.75">
      <c r="B8085">
        <f t="shared" si="126"/>
      </c>
      <c r="C8085" s="104"/>
      <c r="H8085" s="106"/>
      <c r="I8085" s="106"/>
    </row>
    <row r="8086" spans="2:3" ht="12.75">
      <c r="B8086">
        <f t="shared" si="126"/>
      </c>
      <c r="C8086" s="104"/>
    </row>
    <row r="8087" spans="2:3" ht="12.75">
      <c r="B8087">
        <f t="shared" si="126"/>
      </c>
      <c r="C8087" s="104"/>
    </row>
    <row r="8088" spans="2:3" ht="12.75">
      <c r="B8088">
        <f t="shared" si="126"/>
      </c>
      <c r="C8088" s="104"/>
    </row>
    <row r="8089" spans="2:3" ht="12.75">
      <c r="B8089">
        <f t="shared" si="126"/>
      </c>
      <c r="C8089" s="104"/>
    </row>
    <row r="8090" spans="2:3" ht="12.75">
      <c r="B8090">
        <f t="shared" si="126"/>
      </c>
      <c r="C8090" s="104"/>
    </row>
    <row r="8091" spans="2:3" ht="12.75">
      <c r="B8091">
        <f t="shared" si="126"/>
      </c>
      <c r="C8091" s="104"/>
    </row>
    <row r="8092" spans="2:3" ht="12.75">
      <c r="B8092">
        <f t="shared" si="126"/>
      </c>
      <c r="C8092" s="104"/>
    </row>
    <row r="8093" spans="2:3" ht="12.75">
      <c r="B8093">
        <f t="shared" si="126"/>
      </c>
      <c r="C8093" s="104"/>
    </row>
    <row r="8094" spans="2:3" ht="12.75">
      <c r="B8094">
        <f t="shared" si="126"/>
      </c>
      <c r="C8094" s="104"/>
    </row>
    <row r="8095" spans="2:3" ht="12.75">
      <c r="B8095">
        <f t="shared" si="126"/>
      </c>
      <c r="C8095" s="104"/>
    </row>
    <row r="8096" spans="2:3" ht="12.75">
      <c r="B8096">
        <f t="shared" si="126"/>
      </c>
      <c r="C8096" s="104"/>
    </row>
    <row r="8097" spans="2:3" ht="12.75">
      <c r="B8097">
        <f t="shared" si="126"/>
      </c>
      <c r="C8097" s="104"/>
    </row>
    <row r="8098" spans="2:6" ht="12.75">
      <c r="B8098">
        <f t="shared" si="126"/>
      </c>
      <c r="C8098" s="104"/>
      <c r="F8098" s="106"/>
    </row>
    <row r="8099" spans="2:3" ht="12.75">
      <c r="B8099">
        <f t="shared" si="126"/>
      </c>
      <c r="C8099" s="104"/>
    </row>
    <row r="8100" spans="2:6" ht="12.75">
      <c r="B8100">
        <f t="shared" si="126"/>
      </c>
      <c r="C8100" s="104"/>
      <c r="E8100" s="106"/>
      <c r="F8100" s="106"/>
    </row>
    <row r="8101" spans="2:6" ht="12.75">
      <c r="B8101">
        <f t="shared" si="126"/>
      </c>
      <c r="C8101" s="104"/>
      <c r="E8101" s="106"/>
      <c r="F8101" s="106"/>
    </row>
    <row r="8102" spans="2:5" ht="12.75">
      <c r="B8102">
        <f t="shared" si="126"/>
      </c>
      <c r="C8102" s="104"/>
      <c r="E8102" s="106"/>
    </row>
    <row r="8103" spans="2:6" ht="12.75">
      <c r="B8103">
        <f t="shared" si="126"/>
      </c>
      <c r="C8103" s="104"/>
      <c r="E8103" s="106"/>
      <c r="F8103" s="106"/>
    </row>
    <row r="8104" spans="2:3" ht="12.75">
      <c r="B8104">
        <f t="shared" si="126"/>
      </c>
      <c r="C8104" s="104"/>
    </row>
    <row r="8105" spans="2:14" ht="12.75">
      <c r="B8105">
        <f t="shared" si="126"/>
      </c>
      <c r="C8105" s="104"/>
      <c r="G8105" s="106"/>
      <c r="I8105" s="106"/>
      <c r="L8105" s="106"/>
      <c r="N8105" s="106"/>
    </row>
    <row r="8106" spans="2:3" ht="12.75">
      <c r="B8106">
        <f t="shared" si="126"/>
      </c>
      <c r="C8106" s="104"/>
    </row>
    <row r="8107" spans="2:14" ht="12.75">
      <c r="B8107">
        <f t="shared" si="126"/>
      </c>
      <c r="C8107" s="104"/>
      <c r="N8107" s="106"/>
    </row>
    <row r="8108" spans="2:14" ht="12.75">
      <c r="B8108">
        <f t="shared" si="126"/>
      </c>
      <c r="C8108" s="104"/>
      <c r="I8108" s="106"/>
      <c r="N8108" s="106"/>
    </row>
    <row r="8109" spans="2:3" ht="12.75">
      <c r="B8109">
        <f t="shared" si="126"/>
      </c>
      <c r="C8109" s="104"/>
    </row>
    <row r="8110" spans="2:15" ht="12.75">
      <c r="B8110">
        <f t="shared" si="126"/>
      </c>
      <c r="C8110" s="104"/>
      <c r="G8110" s="106"/>
      <c r="I8110" s="106"/>
      <c r="L8110" s="106"/>
      <c r="N8110" s="106"/>
      <c r="O8110" s="106"/>
    </row>
    <row r="8111" spans="2:3" ht="12.75">
      <c r="B8111">
        <f t="shared" si="126"/>
      </c>
      <c r="C8111" s="104"/>
    </row>
    <row r="8112" spans="2:15" ht="12.75">
      <c r="B8112">
        <f t="shared" si="126"/>
      </c>
      <c r="C8112" s="104"/>
      <c r="G8112" s="106"/>
      <c r="I8112" s="106"/>
      <c r="L8112" s="106"/>
      <c r="N8112" s="106"/>
      <c r="O8112" s="106"/>
    </row>
    <row r="8113" spans="2:3" ht="12.75">
      <c r="B8113">
        <f t="shared" si="126"/>
      </c>
      <c r="C8113" s="104"/>
    </row>
    <row r="8114" spans="2:14" ht="12.75">
      <c r="B8114">
        <f t="shared" si="126"/>
      </c>
      <c r="C8114" s="104"/>
      <c r="L8114" s="106"/>
      <c r="N8114" s="106"/>
    </row>
    <row r="8115" spans="2:15" ht="12.75">
      <c r="B8115">
        <f t="shared" si="126"/>
      </c>
      <c r="C8115" s="104"/>
      <c r="F8115" s="106"/>
      <c r="G8115" s="106"/>
      <c r="H8115" s="106"/>
      <c r="I8115" s="106"/>
      <c r="K8115" s="106"/>
      <c r="L8115" s="106"/>
      <c r="M8115" s="106"/>
      <c r="N8115" s="106"/>
      <c r="O8115" s="106"/>
    </row>
    <row r="8116" spans="2:15" ht="12.75">
      <c r="B8116">
        <f t="shared" si="126"/>
      </c>
      <c r="C8116" s="104"/>
      <c r="O8116" s="106"/>
    </row>
    <row r="8117" spans="2:15" ht="12.75">
      <c r="B8117">
        <f t="shared" si="126"/>
      </c>
      <c r="C8117" s="104"/>
      <c r="F8117" s="106"/>
      <c r="G8117" s="106"/>
      <c r="H8117" s="106"/>
      <c r="I8117" s="106"/>
      <c r="K8117" s="106"/>
      <c r="L8117" s="106"/>
      <c r="M8117" s="106"/>
      <c r="N8117" s="106"/>
      <c r="O8117" s="106"/>
    </row>
    <row r="8118" spans="2:3" ht="12.75">
      <c r="B8118">
        <f t="shared" si="126"/>
      </c>
      <c r="C8118" s="104"/>
    </row>
    <row r="8119" spans="2:10" ht="12.75">
      <c r="B8119">
        <f t="shared" si="126"/>
      </c>
      <c r="C8119" s="104"/>
      <c r="H8119" s="106"/>
      <c r="I8119" s="106"/>
      <c r="J8119" s="106"/>
    </row>
    <row r="8120" spans="2:3" ht="12.75">
      <c r="B8120">
        <f t="shared" si="126"/>
      </c>
      <c r="C8120" s="104"/>
    </row>
    <row r="8121" spans="2:9" ht="12.75">
      <c r="B8121">
        <f t="shared" si="126"/>
      </c>
      <c r="C8121" s="104"/>
      <c r="H8121" s="106"/>
      <c r="I8121" s="106"/>
    </row>
    <row r="8122" spans="2:10" ht="12.75">
      <c r="B8122">
        <f t="shared" si="126"/>
      </c>
      <c r="C8122" s="104"/>
      <c r="H8122" s="106"/>
      <c r="I8122" s="106"/>
      <c r="J8122" s="106"/>
    </row>
    <row r="8123" spans="2:10" ht="12.75">
      <c r="B8123">
        <f t="shared" si="126"/>
      </c>
      <c r="C8123" s="104"/>
      <c r="H8123" s="106"/>
      <c r="I8123" s="106"/>
      <c r="J8123" s="106"/>
    </row>
    <row r="8124" spans="2:3" ht="12.75">
      <c r="B8124">
        <f t="shared" si="126"/>
      </c>
      <c r="C8124" s="104"/>
    </row>
    <row r="8125" spans="2:3" ht="12.75">
      <c r="B8125">
        <f t="shared" si="126"/>
      </c>
      <c r="C8125" s="104"/>
    </row>
    <row r="8126" spans="2:3" ht="12.75">
      <c r="B8126">
        <f t="shared" si="126"/>
      </c>
      <c r="C8126" s="104"/>
    </row>
    <row r="8127" spans="2:3" ht="12.75">
      <c r="B8127">
        <f t="shared" si="126"/>
      </c>
      <c r="C8127" s="104"/>
    </row>
    <row r="8128" spans="2:3" ht="12.75">
      <c r="B8128">
        <f t="shared" si="126"/>
      </c>
      <c r="C8128" s="104"/>
    </row>
    <row r="8129" spans="2:3" ht="12.75">
      <c r="B8129">
        <f t="shared" si="126"/>
      </c>
      <c r="C8129" s="104"/>
    </row>
    <row r="8130" spans="2:3" ht="12.75">
      <c r="B8130">
        <f aca="true" t="shared" si="127" ref="B8130:B8193">+C8130&amp;A8130</f>
      </c>
      <c r="C8130" s="104"/>
    </row>
    <row r="8131" spans="2:3" ht="12.75">
      <c r="B8131">
        <f t="shared" si="127"/>
      </c>
      <c r="C8131" s="104"/>
    </row>
    <row r="8132" spans="2:3" ht="12.75">
      <c r="B8132">
        <f t="shared" si="127"/>
      </c>
      <c r="C8132" s="104"/>
    </row>
    <row r="8133" spans="2:3" ht="12.75">
      <c r="B8133">
        <f t="shared" si="127"/>
      </c>
      <c r="C8133" s="104"/>
    </row>
    <row r="8134" spans="2:3" ht="12.75">
      <c r="B8134">
        <f t="shared" si="127"/>
      </c>
      <c r="C8134" s="104"/>
    </row>
    <row r="8135" spans="2:3" ht="12.75">
      <c r="B8135">
        <f t="shared" si="127"/>
      </c>
      <c r="C8135" s="104"/>
    </row>
    <row r="8136" spans="2:3" ht="12.75">
      <c r="B8136">
        <f t="shared" si="127"/>
      </c>
      <c r="C8136" s="104"/>
    </row>
    <row r="8137" spans="2:3" ht="12.75">
      <c r="B8137">
        <f t="shared" si="127"/>
      </c>
      <c r="C8137" s="104"/>
    </row>
    <row r="8138" spans="2:3" ht="12.75">
      <c r="B8138">
        <f t="shared" si="127"/>
      </c>
      <c r="C8138" s="104"/>
    </row>
    <row r="8139" spans="2:3" ht="12.75">
      <c r="B8139">
        <f t="shared" si="127"/>
      </c>
      <c r="C8139" s="104"/>
    </row>
    <row r="8140" spans="2:5" ht="12.75">
      <c r="B8140">
        <f t="shared" si="127"/>
      </c>
      <c r="C8140" s="104"/>
      <c r="E8140" s="106"/>
    </row>
    <row r="8141" spans="2:5" ht="12.75">
      <c r="B8141">
        <f t="shared" si="127"/>
      </c>
      <c r="C8141" s="104"/>
      <c r="E8141" s="106"/>
    </row>
    <row r="8142" spans="2:3" ht="12.75">
      <c r="B8142">
        <f t="shared" si="127"/>
      </c>
      <c r="C8142" s="104"/>
    </row>
    <row r="8143" spans="2:3" ht="12.75">
      <c r="B8143">
        <f t="shared" si="127"/>
      </c>
      <c r="C8143" s="104"/>
    </row>
    <row r="8144" spans="2:3" ht="12.75">
      <c r="B8144">
        <f t="shared" si="127"/>
      </c>
      <c r="C8144" s="104"/>
    </row>
    <row r="8145" spans="2:3" ht="12.75">
      <c r="B8145">
        <f t="shared" si="127"/>
      </c>
      <c r="C8145" s="104"/>
    </row>
    <row r="8146" spans="2:3" ht="12.75">
      <c r="B8146">
        <f t="shared" si="127"/>
      </c>
      <c r="C8146" s="104"/>
    </row>
    <row r="8147" spans="2:3" ht="12.75">
      <c r="B8147">
        <f t="shared" si="127"/>
      </c>
      <c r="C8147" s="104"/>
    </row>
    <row r="8148" spans="2:3" ht="12.75">
      <c r="B8148">
        <f t="shared" si="127"/>
      </c>
      <c r="C8148" s="104"/>
    </row>
    <row r="8149" spans="2:3" ht="12.75">
      <c r="B8149">
        <f t="shared" si="127"/>
      </c>
      <c r="C8149" s="104"/>
    </row>
    <row r="8150" spans="2:3" ht="12.75">
      <c r="B8150">
        <f t="shared" si="127"/>
      </c>
      <c r="C8150" s="104"/>
    </row>
    <row r="8151" spans="2:3" ht="12.75">
      <c r="B8151">
        <f t="shared" si="127"/>
      </c>
      <c r="C8151" s="104"/>
    </row>
    <row r="8152" spans="2:3" ht="12.75">
      <c r="B8152">
        <f t="shared" si="127"/>
      </c>
      <c r="C8152" s="104"/>
    </row>
    <row r="8153" spans="2:3" ht="12.75">
      <c r="B8153">
        <f t="shared" si="127"/>
      </c>
      <c r="C8153" s="104"/>
    </row>
    <row r="8154" spans="2:3" ht="12.75">
      <c r="B8154">
        <f t="shared" si="127"/>
      </c>
      <c r="C8154" s="104"/>
    </row>
    <row r="8155" spans="2:3" ht="12.75">
      <c r="B8155">
        <f t="shared" si="127"/>
      </c>
      <c r="C8155" s="104"/>
    </row>
    <row r="8156" spans="2:3" ht="12.75">
      <c r="B8156">
        <f t="shared" si="127"/>
      </c>
      <c r="C8156" s="104"/>
    </row>
    <row r="8157" spans="2:3" ht="12.75">
      <c r="B8157">
        <f t="shared" si="127"/>
      </c>
      <c r="C8157" s="104"/>
    </row>
    <row r="8158" spans="2:3" ht="12.75">
      <c r="B8158">
        <f t="shared" si="127"/>
      </c>
      <c r="C8158" s="104"/>
    </row>
    <row r="8159" spans="2:8" ht="12.75">
      <c r="B8159">
        <f t="shared" si="127"/>
      </c>
      <c r="C8159" s="104"/>
      <c r="H8159" s="106"/>
    </row>
    <row r="8160" spans="2:8" ht="12.75">
      <c r="B8160">
        <f t="shared" si="127"/>
      </c>
      <c r="C8160" s="104"/>
      <c r="H8160" s="106"/>
    </row>
    <row r="8161" spans="2:10" ht="12.75">
      <c r="B8161">
        <f t="shared" si="127"/>
      </c>
      <c r="C8161" s="104"/>
      <c r="H8161" s="106"/>
      <c r="I8161" s="106"/>
      <c r="J8161" s="106"/>
    </row>
    <row r="8162" spans="2:3" ht="12.75">
      <c r="B8162">
        <f t="shared" si="127"/>
      </c>
      <c r="C8162" s="104"/>
    </row>
    <row r="8163" spans="2:3" ht="12.75">
      <c r="B8163">
        <f t="shared" si="127"/>
      </c>
      <c r="C8163" s="104"/>
    </row>
    <row r="8164" spans="2:3" ht="12.75">
      <c r="B8164">
        <f t="shared" si="127"/>
      </c>
      <c r="C8164" s="104"/>
    </row>
    <row r="8165" spans="2:3" ht="12.75">
      <c r="B8165">
        <f t="shared" si="127"/>
      </c>
      <c r="C8165" s="104"/>
    </row>
    <row r="8166" spans="2:3" ht="12.75">
      <c r="B8166">
        <f t="shared" si="127"/>
      </c>
      <c r="C8166" s="104"/>
    </row>
    <row r="8167" spans="2:3" ht="12.75">
      <c r="B8167">
        <f t="shared" si="127"/>
      </c>
      <c r="C8167" s="104"/>
    </row>
    <row r="8168" spans="2:3" ht="12.75">
      <c r="B8168">
        <f t="shared" si="127"/>
      </c>
      <c r="C8168" s="104"/>
    </row>
    <row r="8169" spans="2:3" ht="12.75">
      <c r="B8169">
        <f t="shared" si="127"/>
      </c>
      <c r="C8169" s="104"/>
    </row>
    <row r="8170" spans="2:3" ht="12.75">
      <c r="B8170">
        <f t="shared" si="127"/>
      </c>
      <c r="C8170" s="104"/>
    </row>
    <row r="8171" spans="2:3" ht="12.75">
      <c r="B8171">
        <f t="shared" si="127"/>
      </c>
      <c r="C8171" s="104"/>
    </row>
    <row r="8172" spans="2:3" ht="12.75">
      <c r="B8172">
        <f t="shared" si="127"/>
      </c>
      <c r="C8172" s="104"/>
    </row>
    <row r="8173" spans="2:3" ht="12.75">
      <c r="B8173">
        <f t="shared" si="127"/>
      </c>
      <c r="C8173" s="104"/>
    </row>
    <row r="8174" spans="2:5" ht="12.75">
      <c r="B8174">
        <f t="shared" si="127"/>
      </c>
      <c r="C8174" s="104"/>
      <c r="E8174" s="106"/>
    </row>
    <row r="8175" spans="2:6" ht="12.75">
      <c r="B8175">
        <f t="shared" si="127"/>
      </c>
      <c r="C8175" s="104"/>
      <c r="E8175" s="106"/>
      <c r="F8175" s="106"/>
    </row>
    <row r="8176" spans="2:5" ht="12.75">
      <c r="B8176">
        <f t="shared" si="127"/>
      </c>
      <c r="C8176" s="104"/>
      <c r="E8176" s="106"/>
    </row>
    <row r="8177" spans="2:6" ht="12.75">
      <c r="B8177">
        <f t="shared" si="127"/>
      </c>
      <c r="C8177" s="104"/>
      <c r="E8177" s="106"/>
      <c r="F8177" s="106"/>
    </row>
    <row r="8178" spans="2:6" ht="12.75">
      <c r="B8178">
        <f t="shared" si="127"/>
      </c>
      <c r="C8178" s="104"/>
      <c r="E8178" s="106"/>
      <c r="F8178" s="106"/>
    </row>
    <row r="8179" spans="2:6" ht="12.75">
      <c r="B8179">
        <f t="shared" si="127"/>
      </c>
      <c r="C8179" s="104"/>
      <c r="E8179" s="106"/>
      <c r="F8179" s="106"/>
    </row>
    <row r="8180" spans="2:3" ht="12.75">
      <c r="B8180">
        <f t="shared" si="127"/>
      </c>
      <c r="C8180" s="104"/>
    </row>
    <row r="8181" spans="2:3" ht="12.75">
      <c r="B8181">
        <f t="shared" si="127"/>
      </c>
      <c r="C8181" s="104"/>
    </row>
    <row r="8182" spans="2:14" ht="12.75">
      <c r="B8182">
        <f t="shared" si="127"/>
      </c>
      <c r="C8182" s="104"/>
      <c r="H8182" s="106"/>
      <c r="N8182" s="106"/>
    </row>
    <row r="8183" spans="2:3" ht="12.75">
      <c r="B8183">
        <f t="shared" si="127"/>
      </c>
      <c r="C8183" s="104"/>
    </row>
    <row r="8184" spans="2:15" ht="12.75">
      <c r="B8184">
        <f t="shared" si="127"/>
      </c>
      <c r="C8184" s="104"/>
      <c r="O8184" s="106"/>
    </row>
    <row r="8185" spans="2:15" ht="12.75">
      <c r="B8185">
        <f t="shared" si="127"/>
      </c>
      <c r="C8185" s="104"/>
      <c r="I8185" s="106"/>
      <c r="N8185" s="106"/>
      <c r="O8185" s="106"/>
    </row>
    <row r="8186" spans="2:15" ht="12.75">
      <c r="B8186">
        <f t="shared" si="127"/>
      </c>
      <c r="C8186" s="104"/>
      <c r="H8186" s="106"/>
      <c r="I8186" s="106"/>
      <c r="N8186" s="106"/>
      <c r="O8186" s="106"/>
    </row>
    <row r="8187" spans="2:3" ht="12.75">
      <c r="B8187">
        <f t="shared" si="127"/>
      </c>
      <c r="C8187" s="104"/>
    </row>
    <row r="8188" spans="2:3" ht="12.75">
      <c r="B8188">
        <f t="shared" si="127"/>
      </c>
      <c r="C8188" s="104"/>
    </row>
    <row r="8189" spans="2:15" ht="12.75">
      <c r="B8189">
        <f t="shared" si="127"/>
      </c>
      <c r="C8189" s="104"/>
      <c r="G8189" s="106"/>
      <c r="H8189" s="106"/>
      <c r="L8189" s="106"/>
      <c r="M8189" s="106"/>
      <c r="N8189" s="106"/>
      <c r="O8189" s="106"/>
    </row>
    <row r="8190" spans="2:15" ht="12.75">
      <c r="B8190">
        <f t="shared" si="127"/>
      </c>
      <c r="C8190" s="104"/>
      <c r="O8190" s="106"/>
    </row>
    <row r="8191" spans="2:15" ht="12.75">
      <c r="B8191">
        <f t="shared" si="127"/>
      </c>
      <c r="C8191" s="104"/>
      <c r="O8191" s="106"/>
    </row>
    <row r="8192" spans="2:15" ht="12.75">
      <c r="B8192">
        <f t="shared" si="127"/>
      </c>
      <c r="C8192" s="104"/>
      <c r="G8192" s="106"/>
      <c r="I8192" s="106"/>
      <c r="K8192" s="106"/>
      <c r="L8192" s="106"/>
      <c r="M8192" s="106"/>
      <c r="N8192" s="106"/>
      <c r="O8192" s="106"/>
    </row>
    <row r="8193" spans="2:15" ht="12.75">
      <c r="B8193">
        <f t="shared" si="127"/>
      </c>
      <c r="C8193" s="104"/>
      <c r="G8193" s="106"/>
      <c r="H8193" s="106"/>
      <c r="I8193" s="106"/>
      <c r="K8193" s="106"/>
      <c r="L8193" s="106"/>
      <c r="M8193" s="106"/>
      <c r="N8193" s="106"/>
      <c r="O8193" s="106"/>
    </row>
    <row r="8194" spans="2:3" ht="12.75">
      <c r="B8194">
        <f aca="true" t="shared" si="128" ref="B8194:B8257">+C8194&amp;A8194</f>
      </c>
      <c r="C8194" s="104"/>
    </row>
    <row r="8195" spans="2:10" ht="12.75">
      <c r="B8195">
        <f t="shared" si="128"/>
      </c>
      <c r="C8195" s="104"/>
      <c r="H8195" s="106"/>
      <c r="I8195" s="106"/>
      <c r="J8195" s="106"/>
    </row>
    <row r="8196" spans="2:3" ht="12.75">
      <c r="B8196">
        <f t="shared" si="128"/>
      </c>
      <c r="C8196" s="104"/>
    </row>
    <row r="8197" spans="2:9" ht="12.75">
      <c r="B8197">
        <f t="shared" si="128"/>
      </c>
      <c r="C8197" s="104"/>
      <c r="H8197" s="106"/>
      <c r="I8197" s="106"/>
    </row>
    <row r="8198" spans="2:10" ht="12.75">
      <c r="B8198">
        <f t="shared" si="128"/>
      </c>
      <c r="C8198" s="104"/>
      <c r="H8198" s="106"/>
      <c r="I8198" s="106"/>
      <c r="J8198" s="106"/>
    </row>
    <row r="8199" spans="2:10" ht="12.75">
      <c r="B8199">
        <f t="shared" si="128"/>
      </c>
      <c r="C8199" s="104"/>
      <c r="H8199" s="106"/>
      <c r="I8199" s="106"/>
      <c r="J8199" s="106"/>
    </row>
    <row r="8200" spans="2:3" ht="12.75">
      <c r="B8200">
        <f t="shared" si="128"/>
      </c>
      <c r="C8200" s="104"/>
    </row>
    <row r="8201" spans="2:3" ht="12.75">
      <c r="B8201">
        <f t="shared" si="128"/>
      </c>
      <c r="C8201" s="104"/>
    </row>
    <row r="8202" spans="2:3" ht="12.75">
      <c r="B8202">
        <f t="shared" si="128"/>
      </c>
      <c r="C8202" s="104"/>
    </row>
    <row r="8203" spans="2:3" ht="12.75">
      <c r="B8203">
        <f t="shared" si="128"/>
      </c>
      <c r="C8203" s="104"/>
    </row>
    <row r="8204" spans="2:3" ht="12.75">
      <c r="B8204">
        <f t="shared" si="128"/>
      </c>
      <c r="C8204" s="104"/>
    </row>
    <row r="8205" spans="2:3" ht="12.75">
      <c r="B8205">
        <f t="shared" si="128"/>
      </c>
      <c r="C8205" s="104"/>
    </row>
    <row r="8206" spans="2:3" ht="12.75">
      <c r="B8206">
        <f t="shared" si="128"/>
      </c>
      <c r="C8206" s="104"/>
    </row>
    <row r="8207" spans="2:3" ht="12.75">
      <c r="B8207">
        <f t="shared" si="128"/>
      </c>
      <c r="C8207" s="104"/>
    </row>
    <row r="8208" spans="2:3" ht="12.75">
      <c r="B8208">
        <f t="shared" si="128"/>
      </c>
      <c r="C8208" s="104"/>
    </row>
    <row r="8209" spans="2:3" ht="12.75">
      <c r="B8209">
        <f t="shared" si="128"/>
      </c>
      <c r="C8209" s="104"/>
    </row>
    <row r="8210" spans="2:3" ht="12.75">
      <c r="B8210">
        <f t="shared" si="128"/>
      </c>
      <c r="C8210" s="104"/>
    </row>
    <row r="8211" spans="2:3" ht="12.75">
      <c r="B8211">
        <f t="shared" si="128"/>
      </c>
      <c r="C8211" s="104"/>
    </row>
    <row r="8212" spans="2:6" ht="12.75">
      <c r="B8212">
        <f t="shared" si="128"/>
      </c>
      <c r="C8212" s="104"/>
      <c r="E8212" s="106"/>
      <c r="F8212" s="106"/>
    </row>
    <row r="8213" spans="2:6" ht="12.75">
      <c r="B8213">
        <f t="shared" si="128"/>
      </c>
      <c r="C8213" s="104"/>
      <c r="E8213" s="106"/>
      <c r="F8213" s="106"/>
    </row>
    <row r="8214" spans="2:6" ht="12.75">
      <c r="B8214">
        <f t="shared" si="128"/>
      </c>
      <c r="C8214" s="104"/>
      <c r="E8214" s="106"/>
      <c r="F8214" s="106"/>
    </row>
    <row r="8215" spans="2:6" ht="12.75">
      <c r="B8215">
        <f t="shared" si="128"/>
      </c>
      <c r="C8215" s="104"/>
      <c r="E8215" s="106"/>
      <c r="F8215" s="106"/>
    </row>
    <row r="8216" spans="2:6" ht="12.75">
      <c r="B8216">
        <f t="shared" si="128"/>
      </c>
      <c r="C8216" s="104"/>
      <c r="E8216" s="106"/>
      <c r="F8216" s="106"/>
    </row>
    <row r="8217" spans="2:6" ht="12.75">
      <c r="B8217">
        <f t="shared" si="128"/>
      </c>
      <c r="C8217" s="104"/>
      <c r="E8217" s="106"/>
      <c r="F8217" s="106"/>
    </row>
    <row r="8218" spans="2:3" ht="12.75">
      <c r="B8218">
        <f t="shared" si="128"/>
      </c>
      <c r="C8218" s="104"/>
    </row>
    <row r="8219" spans="2:14" ht="12.75">
      <c r="B8219">
        <f t="shared" si="128"/>
      </c>
      <c r="C8219" s="104"/>
      <c r="I8219" s="106"/>
      <c r="N8219" s="106"/>
    </row>
    <row r="8220" spans="2:15" ht="12.75">
      <c r="B8220">
        <f t="shared" si="128"/>
      </c>
      <c r="C8220" s="104"/>
      <c r="H8220" s="106"/>
      <c r="I8220" s="106"/>
      <c r="M8220" s="106"/>
      <c r="N8220" s="106"/>
      <c r="O8220" s="106"/>
    </row>
    <row r="8221" spans="2:15" ht="12.75">
      <c r="B8221">
        <f t="shared" si="128"/>
      </c>
      <c r="C8221" s="104"/>
      <c r="I8221" s="106"/>
      <c r="N8221" s="106"/>
      <c r="O8221" s="106"/>
    </row>
    <row r="8222" spans="2:15" ht="12.75">
      <c r="B8222">
        <f t="shared" si="128"/>
      </c>
      <c r="C8222" s="104"/>
      <c r="H8222" s="106"/>
      <c r="I8222" s="106"/>
      <c r="M8222" s="106"/>
      <c r="N8222" s="106"/>
      <c r="O8222" s="106"/>
    </row>
    <row r="8223" spans="2:15" ht="12.75">
      <c r="B8223">
        <f t="shared" si="128"/>
      </c>
      <c r="C8223" s="104"/>
      <c r="H8223" s="106"/>
      <c r="I8223" s="106"/>
      <c r="M8223" s="106"/>
      <c r="N8223" s="106"/>
      <c r="O8223" s="106"/>
    </row>
    <row r="8224" spans="2:15" ht="12.75">
      <c r="B8224">
        <f t="shared" si="128"/>
      </c>
      <c r="C8224" s="104"/>
      <c r="H8224" s="106"/>
      <c r="I8224" s="106"/>
      <c r="M8224" s="106"/>
      <c r="N8224" s="106"/>
      <c r="O8224" s="106"/>
    </row>
    <row r="8225" spans="2:3" ht="12.75">
      <c r="B8225">
        <f t="shared" si="128"/>
      </c>
      <c r="C8225" s="104"/>
    </row>
    <row r="8226" spans="2:15" ht="12.75">
      <c r="B8226">
        <f t="shared" si="128"/>
      </c>
      <c r="C8226" s="104"/>
      <c r="I8226" s="106"/>
      <c r="N8226" s="106"/>
      <c r="O8226" s="106"/>
    </row>
    <row r="8227" spans="2:15" ht="12.75">
      <c r="B8227">
        <f t="shared" si="128"/>
      </c>
      <c r="C8227" s="104"/>
      <c r="G8227" s="106"/>
      <c r="H8227" s="106"/>
      <c r="I8227" s="106"/>
      <c r="L8227" s="106"/>
      <c r="M8227" s="106"/>
      <c r="N8227" s="106"/>
      <c r="O8227" s="106"/>
    </row>
    <row r="8228" spans="2:15" ht="12.75">
      <c r="B8228">
        <f t="shared" si="128"/>
      </c>
      <c r="C8228" s="104"/>
      <c r="F8228" s="106"/>
      <c r="G8228" s="106"/>
      <c r="H8228" s="106"/>
      <c r="I8228" s="106"/>
      <c r="K8228" s="106"/>
      <c r="L8228" s="106"/>
      <c r="M8228" s="106"/>
      <c r="N8228" s="106"/>
      <c r="O8228" s="106"/>
    </row>
    <row r="8229" spans="2:15" ht="12.75">
      <c r="B8229">
        <f t="shared" si="128"/>
      </c>
      <c r="C8229" s="104"/>
      <c r="F8229" s="106"/>
      <c r="G8229" s="106"/>
      <c r="H8229" s="106"/>
      <c r="I8229" s="106"/>
      <c r="K8229" s="106"/>
      <c r="L8229" s="106"/>
      <c r="M8229" s="106"/>
      <c r="N8229" s="106"/>
      <c r="O8229" s="106"/>
    </row>
    <row r="8230" spans="2:15" ht="12.75">
      <c r="B8230">
        <f t="shared" si="128"/>
      </c>
      <c r="C8230" s="104"/>
      <c r="E8230" s="106"/>
      <c r="F8230" s="106"/>
      <c r="G8230" s="106"/>
      <c r="H8230" s="106"/>
      <c r="I8230" s="106"/>
      <c r="J8230" s="106"/>
      <c r="K8230" s="106"/>
      <c r="L8230" s="106"/>
      <c r="M8230" s="106"/>
      <c r="N8230" s="106"/>
      <c r="O8230" s="106"/>
    </row>
    <row r="8231" spans="2:15" ht="12.75">
      <c r="B8231">
        <f t="shared" si="128"/>
      </c>
      <c r="C8231" s="104"/>
      <c r="E8231" s="106"/>
      <c r="F8231" s="106"/>
      <c r="G8231" s="106"/>
      <c r="H8231" s="106"/>
      <c r="I8231" s="106"/>
      <c r="J8231" s="106"/>
      <c r="K8231" s="106"/>
      <c r="L8231" s="106"/>
      <c r="M8231" s="106"/>
      <c r="N8231" s="106"/>
      <c r="O8231" s="106"/>
    </row>
    <row r="8232" spans="2:3" ht="12.75">
      <c r="B8232">
        <f t="shared" si="128"/>
      </c>
      <c r="C8232" s="104"/>
    </row>
    <row r="8233" spans="2:10" ht="12.75">
      <c r="B8233">
        <f t="shared" si="128"/>
      </c>
      <c r="C8233" s="104"/>
      <c r="H8233" s="106"/>
      <c r="I8233" s="106"/>
      <c r="J8233" s="106"/>
    </row>
    <row r="8234" spans="2:3" ht="12.75">
      <c r="B8234">
        <f t="shared" si="128"/>
      </c>
      <c r="C8234" s="104"/>
    </row>
    <row r="8235" spans="2:9" ht="12.75">
      <c r="B8235">
        <f t="shared" si="128"/>
      </c>
      <c r="C8235" s="104"/>
      <c r="H8235" s="106"/>
      <c r="I8235" s="106"/>
    </row>
    <row r="8236" spans="2:10" ht="12.75">
      <c r="B8236">
        <f t="shared" si="128"/>
      </c>
      <c r="C8236" s="104"/>
      <c r="H8236" s="106"/>
      <c r="I8236" s="106"/>
      <c r="J8236" s="106"/>
    </row>
    <row r="8237" spans="2:10" ht="12.75">
      <c r="B8237">
        <f t="shared" si="128"/>
      </c>
      <c r="C8237" s="104"/>
      <c r="H8237" s="106"/>
      <c r="I8237" s="106"/>
      <c r="J8237" s="106"/>
    </row>
    <row r="8238" spans="2:3" ht="12.75">
      <c r="B8238">
        <f t="shared" si="128"/>
      </c>
      <c r="C8238" s="104"/>
    </row>
    <row r="8239" spans="2:3" ht="12.75">
      <c r="B8239">
        <f t="shared" si="128"/>
      </c>
      <c r="C8239" s="104"/>
    </row>
    <row r="8240" spans="2:3" ht="12.75">
      <c r="B8240">
        <f t="shared" si="128"/>
      </c>
      <c r="C8240" s="104"/>
    </row>
    <row r="8241" spans="2:3" ht="12.75">
      <c r="B8241">
        <f t="shared" si="128"/>
      </c>
      <c r="C8241" s="104"/>
    </row>
    <row r="8242" spans="2:3" ht="12.75">
      <c r="B8242">
        <f t="shared" si="128"/>
      </c>
      <c r="C8242" s="104"/>
    </row>
    <row r="8243" spans="2:3" ht="12.75">
      <c r="B8243">
        <f t="shared" si="128"/>
      </c>
      <c r="C8243" s="104"/>
    </row>
    <row r="8244" spans="2:3" ht="12.75">
      <c r="B8244">
        <f t="shared" si="128"/>
      </c>
      <c r="C8244" s="104"/>
    </row>
    <row r="8245" spans="2:3" ht="12.75">
      <c r="B8245">
        <f t="shared" si="128"/>
      </c>
      <c r="C8245" s="104"/>
    </row>
    <row r="8246" spans="2:3" ht="12.75">
      <c r="B8246">
        <f t="shared" si="128"/>
      </c>
      <c r="C8246" s="104"/>
    </row>
    <row r="8247" spans="2:3" ht="12.75">
      <c r="B8247">
        <f t="shared" si="128"/>
      </c>
      <c r="C8247" s="104"/>
    </row>
    <row r="8248" spans="2:3" ht="12.75">
      <c r="B8248">
        <f t="shared" si="128"/>
      </c>
      <c r="C8248" s="104"/>
    </row>
    <row r="8249" spans="2:3" ht="12.75">
      <c r="B8249">
        <f t="shared" si="128"/>
      </c>
      <c r="C8249" s="104"/>
    </row>
    <row r="8250" spans="2:6" ht="12.75">
      <c r="B8250">
        <f t="shared" si="128"/>
      </c>
      <c r="C8250" s="104"/>
      <c r="E8250" s="106"/>
      <c r="F8250" s="106"/>
    </row>
    <row r="8251" spans="2:6" ht="12.75">
      <c r="B8251">
        <f t="shared" si="128"/>
      </c>
      <c r="C8251" s="104"/>
      <c r="E8251" s="106"/>
      <c r="F8251" s="106"/>
    </row>
    <row r="8252" spans="2:6" ht="12.75">
      <c r="B8252">
        <f t="shared" si="128"/>
      </c>
      <c r="C8252" s="104"/>
      <c r="E8252" s="106"/>
      <c r="F8252" s="106"/>
    </row>
    <row r="8253" spans="2:6" ht="12.75">
      <c r="B8253">
        <f t="shared" si="128"/>
      </c>
      <c r="C8253" s="104"/>
      <c r="E8253" s="106"/>
      <c r="F8253" s="106"/>
    </row>
    <row r="8254" spans="2:6" ht="12.75">
      <c r="B8254">
        <f t="shared" si="128"/>
      </c>
      <c r="C8254" s="104"/>
      <c r="E8254" s="106"/>
      <c r="F8254" s="106"/>
    </row>
    <row r="8255" spans="2:6" ht="12.75">
      <c r="B8255">
        <f t="shared" si="128"/>
      </c>
      <c r="C8255" s="104"/>
      <c r="E8255" s="106"/>
      <c r="F8255" s="106"/>
    </row>
    <row r="8256" spans="2:3" ht="12.75">
      <c r="B8256">
        <f t="shared" si="128"/>
      </c>
      <c r="C8256" s="104"/>
    </row>
    <row r="8257" spans="2:15" ht="12.75">
      <c r="B8257">
        <f t="shared" si="128"/>
      </c>
      <c r="C8257" s="104"/>
      <c r="I8257" s="106"/>
      <c r="N8257" s="106"/>
      <c r="O8257" s="106"/>
    </row>
    <row r="8258" spans="2:15" ht="12.75">
      <c r="B8258">
        <f aca="true" t="shared" si="129" ref="B8258:B8321">+C8258&amp;A8258</f>
      </c>
      <c r="C8258" s="104"/>
      <c r="O8258" s="106"/>
    </row>
    <row r="8259" spans="2:15" ht="12.75">
      <c r="B8259">
        <f t="shared" si="129"/>
      </c>
      <c r="C8259" s="104"/>
      <c r="I8259" s="106"/>
      <c r="N8259" s="106"/>
      <c r="O8259" s="106"/>
    </row>
    <row r="8260" spans="2:15" ht="12.75">
      <c r="B8260">
        <f t="shared" si="129"/>
      </c>
      <c r="C8260" s="104"/>
      <c r="I8260" s="106"/>
      <c r="N8260" s="106"/>
      <c r="O8260" s="106"/>
    </row>
    <row r="8261" spans="2:15" ht="12.75">
      <c r="B8261">
        <f t="shared" si="129"/>
      </c>
      <c r="C8261" s="104"/>
      <c r="I8261" s="106"/>
      <c r="N8261" s="106"/>
      <c r="O8261" s="106"/>
    </row>
    <row r="8262" spans="2:15" ht="12.75">
      <c r="B8262">
        <f t="shared" si="129"/>
      </c>
      <c r="C8262" s="104"/>
      <c r="I8262" s="106"/>
      <c r="N8262" s="106"/>
      <c r="O8262" s="106"/>
    </row>
    <row r="8263" spans="2:3" ht="12.75">
      <c r="B8263">
        <f t="shared" si="129"/>
      </c>
      <c r="C8263" s="104"/>
    </row>
    <row r="8264" spans="2:15" ht="12.75">
      <c r="B8264">
        <f t="shared" si="129"/>
      </c>
      <c r="C8264" s="104"/>
      <c r="I8264" s="106"/>
      <c r="N8264" s="106"/>
      <c r="O8264" s="106"/>
    </row>
    <row r="8265" spans="2:15" ht="12.75">
      <c r="B8265">
        <f t="shared" si="129"/>
      </c>
      <c r="C8265" s="104"/>
      <c r="O8265" s="106"/>
    </row>
    <row r="8266" spans="2:15" ht="12.75">
      <c r="B8266">
        <f t="shared" si="129"/>
      </c>
      <c r="C8266" s="104"/>
      <c r="F8266" s="106"/>
      <c r="G8266" s="106"/>
      <c r="H8266" s="106"/>
      <c r="I8266" s="106"/>
      <c r="K8266" s="106"/>
      <c r="L8266" s="106"/>
      <c r="M8266" s="106"/>
      <c r="N8266" s="106"/>
      <c r="O8266" s="106"/>
    </row>
    <row r="8267" spans="2:15" ht="12.75">
      <c r="B8267">
        <f t="shared" si="129"/>
      </c>
      <c r="C8267" s="104"/>
      <c r="G8267" s="106"/>
      <c r="I8267" s="106"/>
      <c r="L8267" s="106"/>
      <c r="M8267" s="106"/>
      <c r="N8267" s="106"/>
      <c r="O8267" s="106"/>
    </row>
    <row r="8268" spans="2:15" ht="12.75">
      <c r="B8268">
        <f t="shared" si="129"/>
      </c>
      <c r="C8268" s="104"/>
      <c r="E8268" s="106"/>
      <c r="F8268" s="106"/>
      <c r="G8268" s="106"/>
      <c r="H8268" s="106"/>
      <c r="I8268" s="106"/>
      <c r="K8268" s="106"/>
      <c r="L8268" s="106"/>
      <c r="M8268" s="106"/>
      <c r="N8268" s="106"/>
      <c r="O8268" s="106"/>
    </row>
    <row r="8269" spans="2:15" ht="12.75">
      <c r="B8269">
        <f t="shared" si="129"/>
      </c>
      <c r="C8269" s="104"/>
      <c r="E8269" s="106"/>
      <c r="F8269" s="106"/>
      <c r="G8269" s="106"/>
      <c r="H8269" s="106"/>
      <c r="I8269" s="106"/>
      <c r="K8269" s="106"/>
      <c r="L8269" s="106"/>
      <c r="M8269" s="106"/>
      <c r="N8269" s="106"/>
      <c r="O8269" s="106"/>
    </row>
    <row r="8270" spans="2:3" ht="12.75">
      <c r="B8270">
        <f t="shared" si="129"/>
      </c>
      <c r="C8270" s="104"/>
    </row>
    <row r="8271" spans="2:10" ht="12.75">
      <c r="B8271">
        <f t="shared" si="129"/>
      </c>
      <c r="C8271" s="104"/>
      <c r="H8271" s="106"/>
      <c r="I8271" s="106"/>
      <c r="J8271" s="106"/>
    </row>
    <row r="8272" spans="2:3" ht="12.75">
      <c r="B8272">
        <f t="shared" si="129"/>
      </c>
      <c r="C8272" s="104"/>
    </row>
    <row r="8273" spans="2:9" ht="12.75">
      <c r="B8273">
        <f t="shared" si="129"/>
      </c>
      <c r="C8273" s="104"/>
      <c r="H8273" s="106"/>
      <c r="I8273" s="106"/>
    </row>
    <row r="8274" spans="2:10" ht="12.75">
      <c r="B8274">
        <f t="shared" si="129"/>
      </c>
      <c r="C8274" s="104"/>
      <c r="H8274" s="106"/>
      <c r="I8274" s="106"/>
      <c r="J8274" s="106"/>
    </row>
    <row r="8275" spans="2:10" ht="12.75">
      <c r="B8275">
        <f t="shared" si="129"/>
      </c>
      <c r="C8275" s="104"/>
      <c r="H8275" s="106"/>
      <c r="I8275" s="106"/>
      <c r="J8275" s="106"/>
    </row>
    <row r="8276" spans="2:3" ht="12.75">
      <c r="B8276">
        <f t="shared" si="129"/>
      </c>
      <c r="C8276" s="104"/>
    </row>
    <row r="8277" spans="2:3" ht="12.75">
      <c r="B8277">
        <f t="shared" si="129"/>
      </c>
      <c r="C8277" s="104"/>
    </row>
    <row r="8278" spans="2:3" ht="12.75">
      <c r="B8278">
        <f t="shared" si="129"/>
      </c>
      <c r="C8278" s="104"/>
    </row>
    <row r="8279" spans="2:3" ht="12.75">
      <c r="B8279">
        <f t="shared" si="129"/>
      </c>
      <c r="C8279" s="104"/>
    </row>
    <row r="8280" spans="2:3" ht="12.75">
      <c r="B8280">
        <f t="shared" si="129"/>
      </c>
      <c r="C8280" s="104"/>
    </row>
    <row r="8281" spans="2:3" ht="12.75">
      <c r="B8281">
        <f t="shared" si="129"/>
      </c>
      <c r="C8281" s="104"/>
    </row>
    <row r="8282" spans="2:3" ht="12.75">
      <c r="B8282">
        <f t="shared" si="129"/>
      </c>
      <c r="C8282" s="104"/>
    </row>
    <row r="8283" spans="2:3" ht="12.75">
      <c r="B8283">
        <f t="shared" si="129"/>
      </c>
      <c r="C8283" s="104"/>
    </row>
    <row r="8284" spans="2:3" ht="12.75">
      <c r="B8284">
        <f t="shared" si="129"/>
      </c>
      <c r="C8284" s="104"/>
    </row>
    <row r="8285" spans="2:3" ht="12.75">
      <c r="B8285">
        <f t="shared" si="129"/>
      </c>
      <c r="C8285" s="104"/>
    </row>
    <row r="8286" spans="2:3" ht="12.75">
      <c r="B8286">
        <f t="shared" si="129"/>
      </c>
      <c r="C8286" s="104"/>
    </row>
    <row r="8287" spans="2:3" ht="12.75">
      <c r="B8287">
        <f t="shared" si="129"/>
      </c>
      <c r="C8287" s="104"/>
    </row>
    <row r="8288" spans="2:6" ht="12.75">
      <c r="B8288">
        <f t="shared" si="129"/>
      </c>
      <c r="C8288" s="104"/>
      <c r="E8288" s="106"/>
      <c r="F8288" s="106"/>
    </row>
    <row r="8289" spans="2:6" ht="12.75">
      <c r="B8289">
        <f t="shared" si="129"/>
      </c>
      <c r="C8289" s="104"/>
      <c r="E8289" s="106"/>
      <c r="F8289" s="106"/>
    </row>
    <row r="8290" spans="2:6" ht="12.75">
      <c r="B8290">
        <f t="shared" si="129"/>
      </c>
      <c r="C8290" s="104"/>
      <c r="E8290" s="106"/>
      <c r="F8290" s="106"/>
    </row>
    <row r="8291" spans="2:6" ht="12.75">
      <c r="B8291">
        <f t="shared" si="129"/>
      </c>
      <c r="C8291" s="104"/>
      <c r="E8291" s="106"/>
      <c r="F8291" s="106"/>
    </row>
    <row r="8292" spans="2:6" ht="12.75">
      <c r="B8292">
        <f t="shared" si="129"/>
      </c>
      <c r="C8292" s="104"/>
      <c r="E8292" s="106"/>
      <c r="F8292" s="106"/>
    </row>
    <row r="8293" spans="2:6" ht="12.75">
      <c r="B8293">
        <f t="shared" si="129"/>
      </c>
      <c r="C8293" s="104"/>
      <c r="E8293" s="106"/>
      <c r="F8293" s="106"/>
    </row>
    <row r="8294" spans="2:3" ht="12.75">
      <c r="B8294">
        <f t="shared" si="129"/>
      </c>
      <c r="C8294" s="104"/>
    </row>
    <row r="8295" spans="2:15" ht="12.75">
      <c r="B8295">
        <f t="shared" si="129"/>
      </c>
      <c r="C8295" s="104"/>
      <c r="H8295" s="106"/>
      <c r="I8295" s="106"/>
      <c r="M8295" s="106"/>
      <c r="N8295" s="106"/>
      <c r="O8295" s="106"/>
    </row>
    <row r="8296" spans="2:15" ht="12.75">
      <c r="B8296">
        <f t="shared" si="129"/>
      </c>
      <c r="C8296" s="104"/>
      <c r="I8296" s="106"/>
      <c r="N8296" s="106"/>
      <c r="O8296" s="106"/>
    </row>
    <row r="8297" spans="2:15" ht="12.75">
      <c r="B8297">
        <f t="shared" si="129"/>
      </c>
      <c r="C8297" s="104"/>
      <c r="I8297" s="106"/>
      <c r="N8297" s="106"/>
      <c r="O8297" s="106"/>
    </row>
    <row r="8298" spans="2:15" ht="12.75">
      <c r="B8298">
        <f t="shared" si="129"/>
      </c>
      <c r="C8298" s="104"/>
      <c r="G8298" s="106"/>
      <c r="I8298" s="106"/>
      <c r="L8298" s="106"/>
      <c r="N8298" s="106"/>
      <c r="O8298" s="106"/>
    </row>
    <row r="8299" spans="2:15" ht="12.75">
      <c r="B8299">
        <f t="shared" si="129"/>
      </c>
      <c r="C8299" s="104"/>
      <c r="I8299" s="106"/>
      <c r="N8299" s="106"/>
      <c r="O8299" s="106"/>
    </row>
    <row r="8300" spans="2:15" ht="12.75">
      <c r="B8300">
        <f t="shared" si="129"/>
      </c>
      <c r="C8300" s="104"/>
      <c r="G8300" s="106"/>
      <c r="H8300" s="106"/>
      <c r="I8300" s="106"/>
      <c r="L8300" s="106"/>
      <c r="M8300" s="106"/>
      <c r="N8300" s="106"/>
      <c r="O8300" s="106"/>
    </row>
    <row r="8301" spans="2:3" ht="12.75">
      <c r="B8301">
        <f t="shared" si="129"/>
      </c>
      <c r="C8301" s="104"/>
    </row>
    <row r="8302" spans="2:15" ht="12.75">
      <c r="B8302">
        <f t="shared" si="129"/>
      </c>
      <c r="C8302" s="104"/>
      <c r="H8302" s="106"/>
      <c r="I8302" s="106"/>
      <c r="M8302" s="106"/>
      <c r="N8302" s="106"/>
      <c r="O8302" s="106"/>
    </row>
    <row r="8303" spans="2:15" ht="12.75">
      <c r="B8303">
        <f t="shared" si="129"/>
      </c>
      <c r="C8303" s="104"/>
      <c r="G8303" s="106"/>
      <c r="I8303" s="106"/>
      <c r="L8303" s="106"/>
      <c r="M8303" s="106"/>
      <c r="N8303" s="106"/>
      <c r="O8303" s="106"/>
    </row>
    <row r="8304" spans="2:15" ht="12.75">
      <c r="B8304">
        <f t="shared" si="129"/>
      </c>
      <c r="C8304" s="104"/>
      <c r="G8304" s="106"/>
      <c r="I8304" s="106"/>
      <c r="K8304" s="106"/>
      <c r="L8304" s="106"/>
      <c r="M8304" s="106"/>
      <c r="N8304" s="106"/>
      <c r="O8304" s="106"/>
    </row>
    <row r="8305" spans="2:15" ht="12.75">
      <c r="B8305">
        <f t="shared" si="129"/>
      </c>
      <c r="C8305" s="104"/>
      <c r="F8305" s="106"/>
      <c r="G8305" s="106"/>
      <c r="H8305" s="106"/>
      <c r="I8305" s="106"/>
      <c r="K8305" s="106"/>
      <c r="L8305" s="106"/>
      <c r="M8305" s="106"/>
      <c r="N8305" s="106"/>
      <c r="O8305" s="106"/>
    </row>
    <row r="8306" spans="2:15" ht="12.75">
      <c r="B8306">
        <f t="shared" si="129"/>
      </c>
      <c r="C8306" s="104"/>
      <c r="F8306" s="106"/>
      <c r="G8306" s="106"/>
      <c r="H8306" s="106"/>
      <c r="I8306" s="106"/>
      <c r="K8306" s="106"/>
      <c r="L8306" s="106"/>
      <c r="M8306" s="106"/>
      <c r="N8306" s="106"/>
      <c r="O8306" s="106"/>
    </row>
    <row r="8307" spans="2:15" ht="12.75">
      <c r="B8307">
        <f t="shared" si="129"/>
      </c>
      <c r="C8307" s="104"/>
      <c r="F8307" s="106"/>
      <c r="G8307" s="106"/>
      <c r="H8307" s="106"/>
      <c r="I8307" s="106"/>
      <c r="J8307" s="106"/>
      <c r="K8307" s="106"/>
      <c r="L8307" s="106"/>
      <c r="M8307" s="106"/>
      <c r="N8307" s="106"/>
      <c r="O8307" s="106"/>
    </row>
    <row r="8308" spans="2:3" ht="12.75">
      <c r="B8308">
        <f t="shared" si="129"/>
      </c>
      <c r="C8308" s="104"/>
    </row>
    <row r="8309" spans="2:10" ht="12.75">
      <c r="B8309">
        <f t="shared" si="129"/>
      </c>
      <c r="C8309" s="104"/>
      <c r="H8309" s="106"/>
      <c r="I8309" s="106"/>
      <c r="J8309" s="106"/>
    </row>
    <row r="8310" spans="2:3" ht="12.75">
      <c r="B8310">
        <f t="shared" si="129"/>
      </c>
      <c r="C8310" s="104"/>
    </row>
    <row r="8311" spans="2:10" ht="12.75">
      <c r="B8311">
        <f t="shared" si="129"/>
      </c>
      <c r="C8311" s="104"/>
      <c r="H8311" s="106"/>
      <c r="I8311" s="106"/>
      <c r="J8311" s="106"/>
    </row>
    <row r="8312" spans="2:10" ht="12.75">
      <c r="B8312">
        <f t="shared" si="129"/>
      </c>
      <c r="C8312" s="104"/>
      <c r="H8312" s="106"/>
      <c r="I8312" s="106"/>
      <c r="J8312" s="106"/>
    </row>
    <row r="8313" spans="2:10" ht="12.75">
      <c r="B8313">
        <f t="shared" si="129"/>
      </c>
      <c r="C8313" s="104"/>
      <c r="H8313" s="106"/>
      <c r="I8313" s="106"/>
      <c r="J8313" s="106"/>
    </row>
    <row r="8314" spans="2:3" ht="12.75">
      <c r="B8314">
        <f t="shared" si="129"/>
      </c>
      <c r="C8314" s="104"/>
    </row>
    <row r="8315" spans="2:3" ht="12.75">
      <c r="B8315">
        <f t="shared" si="129"/>
      </c>
      <c r="C8315" s="104"/>
    </row>
    <row r="8316" spans="2:3" ht="12.75">
      <c r="B8316">
        <f t="shared" si="129"/>
      </c>
      <c r="C8316" s="104"/>
    </row>
    <row r="8317" spans="2:3" ht="12.75">
      <c r="B8317">
        <f t="shared" si="129"/>
      </c>
      <c r="C8317" s="104"/>
    </row>
    <row r="8318" spans="2:3" ht="12.75">
      <c r="B8318">
        <f t="shared" si="129"/>
      </c>
      <c r="C8318" s="104"/>
    </row>
    <row r="8319" spans="2:3" ht="12.75">
      <c r="B8319">
        <f t="shared" si="129"/>
      </c>
      <c r="C8319" s="104"/>
    </row>
    <row r="8320" spans="2:3" ht="12.75">
      <c r="B8320">
        <f t="shared" si="129"/>
      </c>
      <c r="C8320" s="104"/>
    </row>
    <row r="8321" spans="2:3" ht="12.75">
      <c r="B8321">
        <f t="shared" si="129"/>
      </c>
      <c r="C8321" s="104"/>
    </row>
    <row r="8322" spans="2:3" ht="12.75">
      <c r="B8322">
        <f aca="true" t="shared" si="130" ref="B8322:B8385">+C8322&amp;A8322</f>
      </c>
      <c r="C8322" s="104"/>
    </row>
    <row r="8323" spans="2:3" ht="12.75">
      <c r="B8323">
        <f t="shared" si="130"/>
      </c>
      <c r="C8323" s="104"/>
    </row>
    <row r="8324" spans="2:3" ht="12.75">
      <c r="B8324">
        <f t="shared" si="130"/>
      </c>
      <c r="C8324" s="104"/>
    </row>
    <row r="8325" spans="2:3" ht="12.75">
      <c r="B8325">
        <f t="shared" si="130"/>
      </c>
      <c r="C8325" s="104"/>
    </row>
    <row r="8326" spans="2:6" ht="12.75">
      <c r="B8326">
        <f t="shared" si="130"/>
      </c>
      <c r="C8326" s="104"/>
      <c r="E8326" s="106"/>
      <c r="F8326" s="106"/>
    </row>
    <row r="8327" spans="2:6" ht="12.75">
      <c r="B8327">
        <f t="shared" si="130"/>
      </c>
      <c r="C8327" s="104"/>
      <c r="E8327" s="106"/>
      <c r="F8327" s="106"/>
    </row>
    <row r="8328" spans="2:6" ht="12.75">
      <c r="B8328">
        <f t="shared" si="130"/>
      </c>
      <c r="C8328" s="104"/>
      <c r="E8328" s="106"/>
      <c r="F8328" s="106"/>
    </row>
    <row r="8329" spans="2:6" ht="12.75">
      <c r="B8329">
        <f t="shared" si="130"/>
      </c>
      <c r="C8329" s="104"/>
      <c r="E8329" s="106"/>
      <c r="F8329" s="106"/>
    </row>
    <row r="8330" spans="2:6" ht="12.75">
      <c r="B8330">
        <f t="shared" si="130"/>
      </c>
      <c r="C8330" s="104"/>
      <c r="E8330" s="106"/>
      <c r="F8330" s="106"/>
    </row>
    <row r="8331" spans="2:6" ht="12.75">
      <c r="B8331">
        <f t="shared" si="130"/>
      </c>
      <c r="C8331" s="104"/>
      <c r="E8331" s="106"/>
      <c r="F8331" s="106"/>
    </row>
    <row r="8332" spans="2:3" ht="12.75">
      <c r="B8332">
        <f t="shared" si="130"/>
      </c>
      <c r="C8332" s="104"/>
    </row>
    <row r="8333" spans="2:15" ht="12.75">
      <c r="B8333">
        <f t="shared" si="130"/>
      </c>
      <c r="C8333" s="104"/>
      <c r="G8333" s="106"/>
      <c r="I8333" s="106"/>
      <c r="L8333" s="106"/>
      <c r="N8333" s="106"/>
      <c r="O8333" s="106"/>
    </row>
    <row r="8334" spans="2:15" ht="12.75">
      <c r="B8334">
        <f t="shared" si="130"/>
      </c>
      <c r="C8334" s="104"/>
      <c r="H8334" s="106"/>
      <c r="I8334" s="106"/>
      <c r="M8334" s="106"/>
      <c r="N8334" s="106"/>
      <c r="O8334" s="106"/>
    </row>
    <row r="8335" spans="2:15" ht="12.75">
      <c r="B8335">
        <f t="shared" si="130"/>
      </c>
      <c r="C8335" s="104"/>
      <c r="I8335" s="106"/>
      <c r="N8335" s="106"/>
      <c r="O8335" s="106"/>
    </row>
    <row r="8336" spans="2:15" ht="12.75">
      <c r="B8336">
        <f t="shared" si="130"/>
      </c>
      <c r="C8336" s="104"/>
      <c r="G8336" s="106"/>
      <c r="H8336" s="106"/>
      <c r="I8336" s="106"/>
      <c r="L8336" s="106"/>
      <c r="M8336" s="106"/>
      <c r="N8336" s="106"/>
      <c r="O8336" s="106"/>
    </row>
    <row r="8337" spans="2:15" ht="12.75">
      <c r="B8337">
        <f t="shared" si="130"/>
      </c>
      <c r="C8337" s="104"/>
      <c r="G8337" s="106"/>
      <c r="H8337" s="106"/>
      <c r="I8337" s="106"/>
      <c r="L8337" s="106"/>
      <c r="M8337" s="106"/>
      <c r="N8337" s="106"/>
      <c r="O8337" s="106"/>
    </row>
    <row r="8338" spans="2:15" ht="12.75">
      <c r="B8338">
        <f t="shared" si="130"/>
      </c>
      <c r="C8338" s="104"/>
      <c r="G8338" s="106"/>
      <c r="H8338" s="106"/>
      <c r="I8338" s="106"/>
      <c r="L8338" s="106"/>
      <c r="M8338" s="106"/>
      <c r="N8338" s="106"/>
      <c r="O8338" s="106"/>
    </row>
    <row r="8339" spans="2:3" ht="12.75">
      <c r="B8339">
        <f t="shared" si="130"/>
      </c>
      <c r="C8339" s="104"/>
    </row>
    <row r="8340" spans="2:15" ht="12.75">
      <c r="B8340">
        <f t="shared" si="130"/>
      </c>
      <c r="C8340" s="104"/>
      <c r="G8340" s="106"/>
      <c r="I8340" s="106"/>
      <c r="L8340" s="106"/>
      <c r="N8340" s="106"/>
      <c r="O8340" s="106"/>
    </row>
    <row r="8341" spans="2:15" ht="12.75">
      <c r="B8341">
        <f t="shared" si="130"/>
      </c>
      <c r="C8341" s="104"/>
      <c r="G8341" s="106"/>
      <c r="H8341" s="106"/>
      <c r="I8341" s="106"/>
      <c r="L8341" s="106"/>
      <c r="M8341" s="106"/>
      <c r="N8341" s="106"/>
      <c r="O8341" s="106"/>
    </row>
    <row r="8342" spans="2:15" ht="12.75">
      <c r="B8342">
        <f t="shared" si="130"/>
      </c>
      <c r="C8342" s="104"/>
      <c r="G8342" s="106"/>
      <c r="I8342" s="106"/>
      <c r="K8342" s="106"/>
      <c r="L8342" s="106"/>
      <c r="M8342" s="106"/>
      <c r="N8342" s="106"/>
      <c r="O8342" s="106"/>
    </row>
    <row r="8343" spans="2:15" ht="12.75">
      <c r="B8343">
        <f t="shared" si="130"/>
      </c>
      <c r="C8343" s="104"/>
      <c r="E8343" s="106"/>
      <c r="F8343" s="106"/>
      <c r="G8343" s="106"/>
      <c r="H8343" s="106"/>
      <c r="I8343" s="106"/>
      <c r="K8343" s="106"/>
      <c r="L8343" s="106"/>
      <c r="M8343" s="106"/>
      <c r="N8343" s="106"/>
      <c r="O8343" s="106"/>
    </row>
    <row r="8344" spans="2:15" ht="12.75">
      <c r="B8344">
        <f t="shared" si="130"/>
      </c>
      <c r="C8344" s="104"/>
      <c r="E8344" s="106"/>
      <c r="F8344" s="106"/>
      <c r="G8344" s="106"/>
      <c r="H8344" s="106"/>
      <c r="I8344" s="106"/>
      <c r="J8344" s="106"/>
      <c r="K8344" s="106"/>
      <c r="L8344" s="106"/>
      <c r="M8344" s="106"/>
      <c r="N8344" s="106"/>
      <c r="O8344" s="106"/>
    </row>
    <row r="8345" spans="2:15" ht="12.75">
      <c r="B8345">
        <f t="shared" si="130"/>
      </c>
      <c r="C8345" s="104"/>
      <c r="E8345" s="106"/>
      <c r="F8345" s="106"/>
      <c r="G8345" s="106"/>
      <c r="H8345" s="106"/>
      <c r="I8345" s="106"/>
      <c r="J8345" s="106"/>
      <c r="K8345" s="106"/>
      <c r="L8345" s="106"/>
      <c r="M8345" s="106"/>
      <c r="N8345" s="106"/>
      <c r="O8345" s="106"/>
    </row>
    <row r="8346" spans="2:3" ht="12.75">
      <c r="B8346">
        <f t="shared" si="130"/>
      </c>
      <c r="C8346" s="104"/>
    </row>
    <row r="8347" spans="2:10" ht="12.75">
      <c r="B8347">
        <f t="shared" si="130"/>
      </c>
      <c r="C8347" s="104"/>
      <c r="H8347" s="106"/>
      <c r="I8347" s="106"/>
      <c r="J8347" s="106"/>
    </row>
    <row r="8348" spans="2:3" ht="12.75">
      <c r="B8348">
        <f t="shared" si="130"/>
      </c>
      <c r="C8348" s="104"/>
    </row>
    <row r="8349" spans="2:9" ht="12.75">
      <c r="B8349">
        <f t="shared" si="130"/>
      </c>
      <c r="C8349" s="104"/>
      <c r="H8349" s="106"/>
      <c r="I8349" s="106"/>
    </row>
    <row r="8350" spans="2:10" ht="12.75">
      <c r="B8350">
        <f t="shared" si="130"/>
      </c>
      <c r="C8350" s="104"/>
      <c r="H8350" s="106"/>
      <c r="I8350" s="106"/>
      <c r="J8350" s="106"/>
    </row>
    <row r="8351" spans="2:10" ht="12.75">
      <c r="B8351">
        <f t="shared" si="130"/>
      </c>
      <c r="C8351" s="104"/>
      <c r="H8351" s="106"/>
      <c r="I8351" s="106"/>
      <c r="J8351" s="106"/>
    </row>
    <row r="8352" spans="2:3" ht="12.75">
      <c r="B8352">
        <f t="shared" si="130"/>
      </c>
      <c r="C8352" s="104"/>
    </row>
    <row r="8353" spans="2:3" ht="12.75">
      <c r="B8353">
        <f t="shared" si="130"/>
      </c>
      <c r="C8353" s="104"/>
    </row>
    <row r="8354" spans="2:3" ht="12.75">
      <c r="B8354">
        <f t="shared" si="130"/>
      </c>
      <c r="C8354" s="104"/>
    </row>
    <row r="8355" spans="2:3" ht="12.75">
      <c r="B8355">
        <f t="shared" si="130"/>
      </c>
      <c r="C8355" s="104"/>
    </row>
    <row r="8356" spans="2:3" ht="12.75">
      <c r="B8356">
        <f t="shared" si="130"/>
      </c>
      <c r="C8356" s="104"/>
    </row>
    <row r="8357" spans="2:3" ht="12.75">
      <c r="B8357">
        <f t="shared" si="130"/>
      </c>
      <c r="C8357" s="104"/>
    </row>
    <row r="8358" spans="2:3" ht="12.75">
      <c r="B8358">
        <f t="shared" si="130"/>
      </c>
      <c r="C8358" s="104"/>
    </row>
    <row r="8359" spans="2:3" ht="12.75">
      <c r="B8359">
        <f t="shared" si="130"/>
      </c>
      <c r="C8359" s="104"/>
    </row>
    <row r="8360" spans="2:3" ht="12.75">
      <c r="B8360">
        <f t="shared" si="130"/>
      </c>
      <c r="C8360" s="104"/>
    </row>
    <row r="8361" spans="2:3" ht="12.75">
      <c r="B8361">
        <f t="shared" si="130"/>
      </c>
      <c r="C8361" s="104"/>
    </row>
    <row r="8362" spans="2:3" ht="12.75">
      <c r="B8362">
        <f t="shared" si="130"/>
      </c>
      <c r="C8362" s="104"/>
    </row>
    <row r="8363" spans="2:3" ht="12.75">
      <c r="B8363">
        <f t="shared" si="130"/>
      </c>
      <c r="C8363" s="104"/>
    </row>
    <row r="8364" spans="2:5" ht="12.75">
      <c r="B8364">
        <f t="shared" si="130"/>
      </c>
      <c r="C8364" s="104"/>
      <c r="E8364" s="106"/>
    </row>
    <row r="8365" spans="2:6" ht="12.75">
      <c r="B8365">
        <f t="shared" si="130"/>
      </c>
      <c r="C8365" s="104"/>
      <c r="E8365" s="106"/>
      <c r="F8365" s="106"/>
    </row>
    <row r="8366" spans="2:6" ht="12.75">
      <c r="B8366">
        <f t="shared" si="130"/>
      </c>
      <c r="C8366" s="104"/>
      <c r="E8366" s="106"/>
      <c r="F8366" s="106"/>
    </row>
    <row r="8367" spans="2:6" ht="12.75">
      <c r="B8367">
        <f t="shared" si="130"/>
      </c>
      <c r="C8367" s="104"/>
      <c r="E8367" s="106"/>
      <c r="F8367" s="106"/>
    </row>
    <row r="8368" spans="2:6" ht="12.75">
      <c r="B8368">
        <f t="shared" si="130"/>
      </c>
      <c r="C8368" s="104"/>
      <c r="E8368" s="106"/>
      <c r="F8368" s="106"/>
    </row>
    <row r="8369" spans="2:6" ht="12.75">
      <c r="B8369">
        <f t="shared" si="130"/>
      </c>
      <c r="C8369" s="104"/>
      <c r="E8369" s="106"/>
      <c r="F8369" s="106"/>
    </row>
    <row r="8370" spans="2:3" ht="12.75">
      <c r="B8370">
        <f t="shared" si="130"/>
      </c>
      <c r="C8370" s="104"/>
    </row>
    <row r="8371" spans="2:3" ht="12.75">
      <c r="B8371">
        <f t="shared" si="130"/>
      </c>
      <c r="C8371" s="104"/>
    </row>
    <row r="8372" spans="2:15" ht="12.75">
      <c r="B8372">
        <f t="shared" si="130"/>
      </c>
      <c r="C8372" s="104"/>
      <c r="N8372" s="106"/>
      <c r="O8372" s="106"/>
    </row>
    <row r="8373" spans="2:15" ht="12.75">
      <c r="B8373">
        <f t="shared" si="130"/>
      </c>
      <c r="C8373" s="104"/>
      <c r="O8373" s="106"/>
    </row>
    <row r="8374" spans="2:15" ht="12.75">
      <c r="B8374">
        <f t="shared" si="130"/>
      </c>
      <c r="C8374" s="104"/>
      <c r="H8374" s="106"/>
      <c r="M8374" s="106"/>
      <c r="O8374" s="106"/>
    </row>
    <row r="8375" spans="2:15" ht="12.75">
      <c r="B8375">
        <f t="shared" si="130"/>
      </c>
      <c r="C8375" s="104"/>
      <c r="N8375" s="106"/>
      <c r="O8375" s="106"/>
    </row>
    <row r="8376" spans="2:15" ht="12.75">
      <c r="B8376">
        <f t="shared" si="130"/>
      </c>
      <c r="C8376" s="104"/>
      <c r="H8376" s="106"/>
      <c r="I8376" s="106"/>
      <c r="M8376" s="106"/>
      <c r="N8376" s="106"/>
      <c r="O8376" s="106"/>
    </row>
    <row r="8377" spans="2:3" ht="12.75">
      <c r="B8377">
        <f t="shared" si="130"/>
      </c>
      <c r="C8377" s="104"/>
    </row>
    <row r="8378" spans="2:3" ht="12.75">
      <c r="B8378">
        <f t="shared" si="130"/>
      </c>
      <c r="C8378" s="104"/>
    </row>
    <row r="8379" spans="2:15" ht="12.75">
      <c r="B8379">
        <f t="shared" si="130"/>
      </c>
      <c r="C8379" s="104"/>
      <c r="I8379" s="106"/>
      <c r="L8379" s="106"/>
      <c r="M8379" s="106"/>
      <c r="N8379" s="106"/>
      <c r="O8379" s="106"/>
    </row>
    <row r="8380" spans="2:15" ht="12.75">
      <c r="B8380">
        <f t="shared" si="130"/>
      </c>
      <c r="C8380" s="104"/>
      <c r="O8380" s="106"/>
    </row>
    <row r="8381" spans="2:15" ht="12.75">
      <c r="B8381">
        <f t="shared" si="130"/>
      </c>
      <c r="C8381" s="104"/>
      <c r="F8381" s="106"/>
      <c r="G8381" s="106"/>
      <c r="H8381" s="106"/>
      <c r="I8381" s="106"/>
      <c r="K8381" s="106"/>
      <c r="L8381" s="106"/>
      <c r="M8381" s="106"/>
      <c r="N8381" s="106"/>
      <c r="O8381" s="106"/>
    </row>
    <row r="8382" spans="2:15" ht="12.75">
      <c r="B8382">
        <f t="shared" si="130"/>
      </c>
      <c r="C8382" s="104"/>
      <c r="L8382" s="106"/>
      <c r="M8382" s="106"/>
      <c r="N8382" s="106"/>
      <c r="O8382" s="106"/>
    </row>
    <row r="8383" spans="2:15" ht="12.75">
      <c r="B8383">
        <f t="shared" si="130"/>
      </c>
      <c r="C8383" s="104"/>
      <c r="F8383" s="106"/>
      <c r="G8383" s="106"/>
      <c r="H8383" s="106"/>
      <c r="I8383" s="106"/>
      <c r="K8383" s="106"/>
      <c r="L8383" s="106"/>
      <c r="M8383" s="106"/>
      <c r="N8383" s="106"/>
      <c r="O8383" s="106"/>
    </row>
    <row r="8384" spans="2:3" ht="12.75">
      <c r="B8384">
        <f t="shared" si="130"/>
      </c>
      <c r="C8384" s="104"/>
    </row>
    <row r="8385" spans="2:10" ht="12.75">
      <c r="B8385">
        <f t="shared" si="130"/>
      </c>
      <c r="C8385" s="104"/>
      <c r="H8385" s="106"/>
      <c r="I8385" s="106"/>
      <c r="J8385" s="106"/>
    </row>
    <row r="8386" spans="2:3" ht="12.75">
      <c r="B8386">
        <f aca="true" t="shared" si="131" ref="B8386:B8449">+C8386&amp;A8386</f>
      </c>
      <c r="C8386" s="104"/>
    </row>
    <row r="8387" spans="2:9" ht="12.75">
      <c r="B8387">
        <f t="shared" si="131"/>
      </c>
      <c r="C8387" s="104"/>
      <c r="H8387" s="106"/>
      <c r="I8387" s="106"/>
    </row>
    <row r="8388" spans="2:10" ht="12.75">
      <c r="B8388">
        <f t="shared" si="131"/>
      </c>
      <c r="C8388" s="104"/>
      <c r="H8388" s="106"/>
      <c r="I8388" s="106"/>
      <c r="J8388" s="106"/>
    </row>
    <row r="8389" spans="2:10" ht="12.75">
      <c r="B8389">
        <f t="shared" si="131"/>
      </c>
      <c r="C8389" s="104"/>
      <c r="H8389" s="106"/>
      <c r="I8389" s="106"/>
      <c r="J8389" s="106"/>
    </row>
    <row r="8390" spans="2:3" ht="12.75">
      <c r="B8390">
        <f t="shared" si="131"/>
      </c>
      <c r="C8390" s="104"/>
    </row>
    <row r="8391" spans="2:3" ht="12.75">
      <c r="B8391">
        <f t="shared" si="131"/>
      </c>
      <c r="C8391" s="104"/>
    </row>
    <row r="8392" spans="2:3" ht="12.75">
      <c r="B8392">
        <f t="shared" si="131"/>
      </c>
      <c r="C8392" s="104"/>
    </row>
    <row r="8393" spans="2:3" ht="12.75">
      <c r="B8393">
        <f t="shared" si="131"/>
      </c>
      <c r="C8393" s="104"/>
    </row>
    <row r="8394" spans="2:3" ht="12.75">
      <c r="B8394">
        <f t="shared" si="131"/>
      </c>
      <c r="C8394" s="104"/>
    </row>
    <row r="8395" spans="2:3" ht="12.75">
      <c r="B8395">
        <f t="shared" si="131"/>
      </c>
      <c r="C8395" s="104"/>
    </row>
    <row r="8396" spans="2:3" ht="12.75">
      <c r="B8396">
        <f t="shared" si="131"/>
      </c>
      <c r="C8396" s="104"/>
    </row>
    <row r="8397" spans="2:3" ht="12.75">
      <c r="B8397">
        <f t="shared" si="131"/>
      </c>
      <c r="C8397" s="104"/>
    </row>
    <row r="8398" spans="2:3" ht="12.75">
      <c r="B8398">
        <f t="shared" si="131"/>
      </c>
      <c r="C8398" s="104"/>
    </row>
    <row r="8399" spans="2:3" ht="12.75">
      <c r="B8399">
        <f t="shared" si="131"/>
      </c>
      <c r="C8399" s="104"/>
    </row>
    <row r="8400" spans="2:3" ht="12.75">
      <c r="B8400">
        <f t="shared" si="131"/>
      </c>
      <c r="C8400" s="104"/>
    </row>
    <row r="8401" spans="2:3" ht="12.75">
      <c r="B8401">
        <f t="shared" si="131"/>
      </c>
      <c r="C8401" s="104"/>
    </row>
    <row r="8402" spans="2:6" ht="12.75">
      <c r="B8402">
        <f t="shared" si="131"/>
      </c>
      <c r="C8402" s="104"/>
      <c r="E8402" s="106"/>
      <c r="F8402" s="106"/>
    </row>
    <row r="8403" spans="2:6" ht="12.75">
      <c r="B8403">
        <f t="shared" si="131"/>
      </c>
      <c r="C8403" s="104"/>
      <c r="E8403" s="106"/>
      <c r="F8403" s="106"/>
    </row>
    <row r="8404" spans="2:6" ht="12.75">
      <c r="B8404">
        <f t="shared" si="131"/>
      </c>
      <c r="C8404" s="104"/>
      <c r="E8404" s="106"/>
      <c r="F8404" s="106"/>
    </row>
    <row r="8405" spans="2:6" ht="12.75">
      <c r="B8405">
        <f t="shared" si="131"/>
      </c>
      <c r="C8405" s="104"/>
      <c r="E8405" s="106"/>
      <c r="F8405" s="106"/>
    </row>
    <row r="8406" spans="2:6" ht="12.75">
      <c r="B8406">
        <f t="shared" si="131"/>
      </c>
      <c r="C8406" s="104"/>
      <c r="E8406" s="106"/>
      <c r="F8406" s="106"/>
    </row>
    <row r="8407" spans="2:6" ht="12.75">
      <c r="B8407">
        <f t="shared" si="131"/>
      </c>
      <c r="C8407" s="104"/>
      <c r="E8407" s="106"/>
      <c r="F8407" s="106"/>
    </row>
    <row r="8408" spans="2:3" ht="12.75">
      <c r="B8408">
        <f t="shared" si="131"/>
      </c>
      <c r="C8408" s="104"/>
    </row>
    <row r="8409" spans="2:15" ht="12.75">
      <c r="B8409">
        <f t="shared" si="131"/>
      </c>
      <c r="C8409" s="104"/>
      <c r="G8409" s="106"/>
      <c r="I8409" s="106"/>
      <c r="L8409" s="106"/>
      <c r="N8409" s="106"/>
      <c r="O8409" s="106"/>
    </row>
    <row r="8410" spans="2:15" ht="12.75">
      <c r="B8410">
        <f t="shared" si="131"/>
      </c>
      <c r="C8410" s="104"/>
      <c r="G8410" s="106"/>
      <c r="H8410" s="106"/>
      <c r="I8410" s="106"/>
      <c r="L8410" s="106"/>
      <c r="M8410" s="106"/>
      <c r="N8410" s="106"/>
      <c r="O8410" s="106"/>
    </row>
    <row r="8411" spans="2:15" ht="12.75">
      <c r="B8411">
        <f t="shared" si="131"/>
      </c>
      <c r="C8411" s="104"/>
      <c r="H8411" s="106"/>
      <c r="I8411" s="106"/>
      <c r="M8411" s="106"/>
      <c r="N8411" s="106"/>
      <c r="O8411" s="106"/>
    </row>
    <row r="8412" spans="2:15" ht="12.75">
      <c r="B8412">
        <f t="shared" si="131"/>
      </c>
      <c r="C8412" s="104"/>
      <c r="H8412" s="106"/>
      <c r="I8412" s="106"/>
      <c r="M8412" s="106"/>
      <c r="N8412" s="106"/>
      <c r="O8412" s="106"/>
    </row>
    <row r="8413" spans="2:15" ht="12.75">
      <c r="B8413">
        <f t="shared" si="131"/>
      </c>
      <c r="C8413" s="104"/>
      <c r="H8413" s="106"/>
      <c r="I8413" s="106"/>
      <c r="M8413" s="106"/>
      <c r="N8413" s="106"/>
      <c r="O8413" s="106"/>
    </row>
    <row r="8414" spans="2:15" ht="12.75">
      <c r="B8414">
        <f t="shared" si="131"/>
      </c>
      <c r="C8414" s="104"/>
      <c r="G8414" s="106"/>
      <c r="H8414" s="106"/>
      <c r="I8414" s="106"/>
      <c r="L8414" s="106"/>
      <c r="M8414" s="106"/>
      <c r="N8414" s="106"/>
      <c r="O8414" s="106"/>
    </row>
    <row r="8415" spans="2:3" ht="12.75">
      <c r="B8415">
        <f t="shared" si="131"/>
      </c>
      <c r="C8415" s="104"/>
    </row>
    <row r="8416" spans="2:15" ht="12.75">
      <c r="B8416">
        <f t="shared" si="131"/>
      </c>
      <c r="C8416" s="104"/>
      <c r="G8416" s="106"/>
      <c r="I8416" s="106"/>
      <c r="L8416" s="106"/>
      <c r="M8416" s="106"/>
      <c r="N8416" s="106"/>
      <c r="O8416" s="106"/>
    </row>
    <row r="8417" spans="2:15" ht="12.75">
      <c r="B8417">
        <f t="shared" si="131"/>
      </c>
      <c r="C8417" s="104"/>
      <c r="F8417" s="106"/>
      <c r="G8417" s="106"/>
      <c r="H8417" s="106"/>
      <c r="I8417" s="106"/>
      <c r="K8417" s="106"/>
      <c r="L8417" s="106"/>
      <c r="M8417" s="106"/>
      <c r="N8417" s="106"/>
      <c r="O8417" s="106"/>
    </row>
    <row r="8418" spans="2:15" ht="12.75">
      <c r="B8418">
        <f t="shared" si="131"/>
      </c>
      <c r="C8418" s="104"/>
      <c r="F8418" s="106"/>
      <c r="G8418" s="106"/>
      <c r="H8418" s="106"/>
      <c r="I8418" s="106"/>
      <c r="K8418" s="106"/>
      <c r="L8418" s="106"/>
      <c r="M8418" s="106"/>
      <c r="N8418" s="106"/>
      <c r="O8418" s="106"/>
    </row>
    <row r="8419" spans="2:15" ht="12.75">
      <c r="B8419">
        <f t="shared" si="131"/>
      </c>
      <c r="C8419" s="104"/>
      <c r="F8419" s="106"/>
      <c r="G8419" s="106"/>
      <c r="H8419" s="106"/>
      <c r="I8419" s="106"/>
      <c r="K8419" s="106"/>
      <c r="L8419" s="106"/>
      <c r="M8419" s="106"/>
      <c r="N8419" s="106"/>
      <c r="O8419" s="106"/>
    </row>
    <row r="8420" spans="2:15" ht="12.75">
      <c r="B8420">
        <f t="shared" si="131"/>
      </c>
      <c r="C8420" s="104"/>
      <c r="E8420" s="106"/>
      <c r="F8420" s="106"/>
      <c r="G8420" s="106"/>
      <c r="H8420" s="106"/>
      <c r="I8420" s="106"/>
      <c r="J8420" s="106"/>
      <c r="K8420" s="106"/>
      <c r="L8420" s="106"/>
      <c r="M8420" s="106"/>
      <c r="N8420" s="106"/>
      <c r="O8420" s="106"/>
    </row>
    <row r="8421" spans="2:15" ht="12.75">
      <c r="B8421">
        <f t="shared" si="131"/>
      </c>
      <c r="C8421" s="104"/>
      <c r="E8421" s="106"/>
      <c r="F8421" s="106"/>
      <c r="G8421" s="106"/>
      <c r="H8421" s="106"/>
      <c r="I8421" s="106"/>
      <c r="J8421" s="106"/>
      <c r="K8421" s="106"/>
      <c r="L8421" s="106"/>
      <c r="M8421" s="106"/>
      <c r="N8421" s="106"/>
      <c r="O8421" s="106"/>
    </row>
    <row r="8422" spans="2:3" ht="12.75">
      <c r="B8422">
        <f t="shared" si="131"/>
      </c>
      <c r="C8422" s="104"/>
    </row>
    <row r="8423" spans="2:10" ht="12.75">
      <c r="B8423">
        <f t="shared" si="131"/>
      </c>
      <c r="C8423" s="104"/>
      <c r="H8423" s="106"/>
      <c r="I8423" s="106"/>
      <c r="J8423" s="106"/>
    </row>
    <row r="8424" spans="2:3" ht="12.75">
      <c r="B8424">
        <f t="shared" si="131"/>
      </c>
      <c r="C8424" s="104"/>
    </row>
    <row r="8425" spans="2:10" ht="12.75">
      <c r="B8425">
        <f t="shared" si="131"/>
      </c>
      <c r="C8425" s="104"/>
      <c r="H8425" s="106"/>
      <c r="I8425" s="106"/>
      <c r="J8425" s="106"/>
    </row>
    <row r="8426" spans="2:10" ht="12.75">
      <c r="B8426">
        <f t="shared" si="131"/>
      </c>
      <c r="C8426" s="104"/>
      <c r="H8426" s="106"/>
      <c r="I8426" s="106"/>
      <c r="J8426" s="106"/>
    </row>
    <row r="8427" spans="2:10" ht="12.75">
      <c r="B8427">
        <f t="shared" si="131"/>
      </c>
      <c r="C8427" s="104"/>
      <c r="H8427" s="106"/>
      <c r="I8427" s="106"/>
      <c r="J8427" s="106"/>
    </row>
    <row r="8428" spans="2:3" ht="12.75">
      <c r="B8428">
        <f t="shared" si="131"/>
      </c>
      <c r="C8428" s="104"/>
    </row>
    <row r="8429" spans="2:3" ht="12.75">
      <c r="B8429">
        <f t="shared" si="131"/>
      </c>
      <c r="C8429" s="104"/>
    </row>
    <row r="8430" spans="2:3" ht="12.75">
      <c r="B8430">
        <f t="shared" si="131"/>
      </c>
      <c r="C8430" s="104"/>
    </row>
    <row r="8431" spans="2:3" ht="12.75">
      <c r="B8431">
        <f t="shared" si="131"/>
      </c>
      <c r="C8431" s="104"/>
    </row>
    <row r="8432" spans="2:3" ht="12.75">
      <c r="B8432">
        <f t="shared" si="131"/>
      </c>
      <c r="C8432" s="104"/>
    </row>
    <row r="8433" spans="2:3" ht="12.75">
      <c r="B8433">
        <f t="shared" si="131"/>
      </c>
      <c r="C8433" s="104"/>
    </row>
    <row r="8434" spans="2:3" ht="12.75">
      <c r="B8434">
        <f t="shared" si="131"/>
      </c>
      <c r="C8434" s="104"/>
    </row>
    <row r="8435" spans="2:3" ht="12.75">
      <c r="B8435">
        <f t="shared" si="131"/>
      </c>
      <c r="C8435" s="104"/>
    </row>
    <row r="8436" spans="2:3" ht="12.75">
      <c r="B8436">
        <f t="shared" si="131"/>
      </c>
      <c r="C8436" s="104"/>
    </row>
    <row r="8437" spans="2:3" ht="12.75">
      <c r="B8437">
        <f t="shared" si="131"/>
      </c>
      <c r="C8437" s="104"/>
    </row>
    <row r="8438" spans="2:3" ht="12.75">
      <c r="B8438">
        <f t="shared" si="131"/>
      </c>
      <c r="C8438" s="104"/>
    </row>
    <row r="8439" spans="2:3" ht="12.75">
      <c r="B8439">
        <f t="shared" si="131"/>
      </c>
      <c r="C8439" s="104"/>
    </row>
    <row r="8440" spans="2:3" ht="12.75">
      <c r="B8440">
        <f t="shared" si="131"/>
      </c>
      <c r="C8440" s="104"/>
    </row>
    <row r="8441" spans="2:3" ht="12.75">
      <c r="B8441">
        <f t="shared" si="131"/>
      </c>
      <c r="C8441" s="104"/>
    </row>
    <row r="8442" spans="2:3" ht="12.75">
      <c r="B8442">
        <f t="shared" si="131"/>
      </c>
      <c r="C8442" s="104"/>
    </row>
    <row r="8443" spans="2:3" ht="12.75">
      <c r="B8443">
        <f t="shared" si="131"/>
      </c>
      <c r="C8443" s="104"/>
    </row>
    <row r="8444" spans="2:6" ht="12.75">
      <c r="B8444">
        <f t="shared" si="131"/>
      </c>
      <c r="C8444" s="104"/>
      <c r="E8444" s="106"/>
      <c r="F8444" s="106"/>
    </row>
    <row r="8445" spans="2:6" ht="12.75">
      <c r="B8445">
        <f t="shared" si="131"/>
      </c>
      <c r="C8445" s="104"/>
      <c r="E8445" s="106"/>
      <c r="F8445" s="106"/>
    </row>
    <row r="8446" spans="2:3" ht="12.75">
      <c r="B8446">
        <f t="shared" si="131"/>
      </c>
      <c r="C8446" s="104"/>
    </row>
    <row r="8447" spans="2:3" ht="12.75">
      <c r="B8447">
        <f t="shared" si="131"/>
      </c>
      <c r="C8447" s="104"/>
    </row>
    <row r="8448" spans="2:3" ht="12.75">
      <c r="B8448">
        <f t="shared" si="131"/>
      </c>
      <c r="C8448" s="104"/>
    </row>
    <row r="8449" spans="2:3" ht="12.75">
      <c r="B8449">
        <f t="shared" si="131"/>
      </c>
      <c r="C8449" s="104"/>
    </row>
    <row r="8450" spans="2:3" ht="12.75">
      <c r="B8450">
        <f aca="true" t="shared" si="132" ref="B8450:B8513">+C8450&amp;A8450</f>
      </c>
      <c r="C8450" s="104"/>
    </row>
    <row r="8451" spans="2:14" ht="12.75">
      <c r="B8451">
        <f t="shared" si="132"/>
      </c>
      <c r="C8451" s="104"/>
      <c r="I8451" s="106"/>
      <c r="N8451" s="106"/>
    </row>
    <row r="8452" spans="2:14" ht="12.75">
      <c r="B8452">
        <f t="shared" si="132"/>
      </c>
      <c r="C8452" s="104"/>
      <c r="I8452" s="106"/>
      <c r="N8452" s="106"/>
    </row>
    <row r="8453" spans="2:3" ht="12.75">
      <c r="B8453">
        <f t="shared" si="132"/>
      </c>
      <c r="C8453" s="104"/>
    </row>
    <row r="8454" spans="2:3" ht="12.75">
      <c r="B8454">
        <f t="shared" si="132"/>
      </c>
      <c r="C8454" s="104"/>
    </row>
    <row r="8455" spans="2:3" ht="12.75">
      <c r="B8455">
        <f t="shared" si="132"/>
      </c>
      <c r="C8455" s="104"/>
    </row>
    <row r="8456" spans="2:3" ht="12.75">
      <c r="B8456">
        <f t="shared" si="132"/>
      </c>
      <c r="C8456" s="104"/>
    </row>
    <row r="8457" spans="2:3" ht="12.75">
      <c r="B8457">
        <f t="shared" si="132"/>
      </c>
      <c r="C8457" s="104"/>
    </row>
    <row r="8458" spans="2:14" ht="12.75">
      <c r="B8458">
        <f t="shared" si="132"/>
      </c>
      <c r="C8458" s="104"/>
      <c r="F8458" s="106"/>
      <c r="G8458" s="106"/>
      <c r="H8458" s="106"/>
      <c r="I8458" s="106"/>
      <c r="K8458" s="106"/>
      <c r="L8458" s="106"/>
      <c r="M8458" s="106"/>
      <c r="N8458" s="106"/>
    </row>
    <row r="8459" spans="2:14" ht="12.75">
      <c r="B8459">
        <f t="shared" si="132"/>
      </c>
      <c r="C8459" s="104"/>
      <c r="F8459" s="106"/>
      <c r="G8459" s="106"/>
      <c r="H8459" s="106"/>
      <c r="I8459" s="106"/>
      <c r="K8459" s="106"/>
      <c r="L8459" s="106"/>
      <c r="M8459" s="106"/>
      <c r="N8459" s="106"/>
    </row>
    <row r="8460" spans="2:3" ht="12.75">
      <c r="B8460">
        <f t="shared" si="132"/>
      </c>
      <c r="C8460" s="104"/>
    </row>
    <row r="8461" spans="2:9" ht="12.75">
      <c r="B8461">
        <f t="shared" si="132"/>
      </c>
      <c r="C8461" s="104"/>
      <c r="H8461" s="106"/>
      <c r="I8461" s="106"/>
    </row>
    <row r="8462" spans="2:3" ht="12.75">
      <c r="B8462">
        <f t="shared" si="132"/>
      </c>
      <c r="C8462" s="104"/>
    </row>
    <row r="8463" spans="2:3" ht="12.75">
      <c r="B8463">
        <f t="shared" si="132"/>
      </c>
      <c r="C8463" s="104"/>
    </row>
    <row r="8464" spans="2:9" ht="12.75">
      <c r="B8464">
        <f t="shared" si="132"/>
      </c>
      <c r="C8464" s="104"/>
      <c r="H8464" s="106"/>
      <c r="I8464" s="106"/>
    </row>
    <row r="8465" spans="2:9" ht="12.75">
      <c r="B8465">
        <f t="shared" si="132"/>
      </c>
      <c r="C8465" s="104"/>
      <c r="H8465" s="106"/>
      <c r="I8465" s="106"/>
    </row>
    <row r="8466" spans="2:3" ht="12.75">
      <c r="B8466">
        <f t="shared" si="132"/>
      </c>
      <c r="C8466" s="104"/>
    </row>
    <row r="8467" spans="2:3" ht="12.75">
      <c r="B8467">
        <f t="shared" si="132"/>
      </c>
      <c r="C8467" s="104"/>
    </row>
    <row r="8468" spans="2:3" ht="12.75">
      <c r="B8468">
        <f t="shared" si="132"/>
      </c>
      <c r="C8468" s="104"/>
    </row>
    <row r="8469" spans="2:3" ht="12.75">
      <c r="B8469">
        <f t="shared" si="132"/>
      </c>
      <c r="C8469" s="104"/>
    </row>
    <row r="8470" spans="2:3" ht="12.75">
      <c r="B8470">
        <f t="shared" si="132"/>
      </c>
      <c r="C8470" s="104"/>
    </row>
    <row r="8471" spans="2:3" ht="12.75">
      <c r="B8471">
        <f t="shared" si="132"/>
      </c>
      <c r="C8471" s="104"/>
    </row>
    <row r="8472" spans="2:3" ht="12.75">
      <c r="B8472">
        <f t="shared" si="132"/>
      </c>
      <c r="C8472" s="104"/>
    </row>
    <row r="8473" spans="2:3" ht="12.75">
      <c r="B8473">
        <f t="shared" si="132"/>
      </c>
      <c r="C8473" s="104"/>
    </row>
    <row r="8474" spans="2:3" ht="12.75">
      <c r="B8474">
        <f t="shared" si="132"/>
      </c>
      <c r="C8474" s="104"/>
    </row>
    <row r="8475" spans="2:3" ht="12.75">
      <c r="B8475">
        <f t="shared" si="132"/>
      </c>
      <c r="C8475" s="104"/>
    </row>
    <row r="8476" spans="2:3" ht="12.75">
      <c r="B8476">
        <f t="shared" si="132"/>
      </c>
      <c r="C8476" s="104"/>
    </row>
    <row r="8477" spans="2:3" ht="12.75">
      <c r="B8477">
        <f t="shared" si="132"/>
      </c>
      <c r="C8477" s="104"/>
    </row>
    <row r="8478" spans="2:6" ht="12.75">
      <c r="B8478">
        <f t="shared" si="132"/>
      </c>
      <c r="C8478" s="104"/>
      <c r="E8478" s="106"/>
      <c r="F8478" s="106"/>
    </row>
    <row r="8479" spans="2:6" ht="12.75">
      <c r="B8479">
        <f t="shared" si="132"/>
      </c>
      <c r="C8479" s="104"/>
      <c r="E8479" s="106"/>
      <c r="F8479" s="106"/>
    </row>
    <row r="8480" spans="2:6" ht="12.75">
      <c r="B8480">
        <f t="shared" si="132"/>
      </c>
      <c r="C8480" s="104"/>
      <c r="E8480" s="106"/>
      <c r="F8480" s="106"/>
    </row>
    <row r="8481" spans="2:6" ht="12.75">
      <c r="B8481">
        <f t="shared" si="132"/>
      </c>
      <c r="C8481" s="104"/>
      <c r="E8481" s="106"/>
      <c r="F8481" s="106"/>
    </row>
    <row r="8482" spans="2:6" ht="12.75">
      <c r="B8482">
        <f t="shared" si="132"/>
      </c>
      <c r="C8482" s="104"/>
      <c r="E8482" s="106"/>
      <c r="F8482" s="106"/>
    </row>
    <row r="8483" spans="2:6" ht="12.75">
      <c r="B8483">
        <f t="shared" si="132"/>
      </c>
      <c r="C8483" s="104"/>
      <c r="E8483" s="106"/>
      <c r="F8483" s="106"/>
    </row>
    <row r="8484" spans="2:3" ht="12.75">
      <c r="B8484">
        <f t="shared" si="132"/>
      </c>
      <c r="C8484" s="104"/>
    </row>
    <row r="8485" spans="2:15" ht="12.75">
      <c r="B8485">
        <f t="shared" si="132"/>
      </c>
      <c r="C8485" s="104"/>
      <c r="G8485" s="106"/>
      <c r="H8485" s="106"/>
      <c r="I8485" s="106"/>
      <c r="L8485" s="106"/>
      <c r="M8485" s="106"/>
      <c r="N8485" s="106"/>
      <c r="O8485" s="106"/>
    </row>
    <row r="8486" spans="2:15" ht="12.75">
      <c r="B8486">
        <f t="shared" si="132"/>
      </c>
      <c r="C8486" s="104"/>
      <c r="N8486" s="106"/>
      <c r="O8486" s="106"/>
    </row>
    <row r="8487" spans="2:15" ht="12.75">
      <c r="B8487">
        <f t="shared" si="132"/>
      </c>
      <c r="C8487" s="104"/>
      <c r="H8487" s="106"/>
      <c r="I8487" s="106"/>
      <c r="M8487" s="106"/>
      <c r="N8487" s="106"/>
      <c r="O8487" s="106"/>
    </row>
    <row r="8488" spans="2:15" ht="12.75">
      <c r="B8488">
        <f t="shared" si="132"/>
      </c>
      <c r="C8488" s="104"/>
      <c r="I8488" s="106"/>
      <c r="N8488" s="106"/>
      <c r="O8488" s="106"/>
    </row>
    <row r="8489" spans="2:14" ht="12.75">
      <c r="B8489">
        <f t="shared" si="132"/>
      </c>
      <c r="C8489" s="104"/>
      <c r="H8489" s="106"/>
      <c r="I8489" s="106"/>
      <c r="M8489" s="106"/>
      <c r="N8489" s="106"/>
    </row>
    <row r="8490" spans="2:15" ht="12.75">
      <c r="B8490">
        <f t="shared" si="132"/>
      </c>
      <c r="C8490" s="104"/>
      <c r="G8490" s="106"/>
      <c r="H8490" s="106"/>
      <c r="I8490" s="106"/>
      <c r="L8490" s="106"/>
      <c r="M8490" s="106"/>
      <c r="N8490" s="106"/>
      <c r="O8490" s="106"/>
    </row>
    <row r="8491" spans="2:3" ht="12.75">
      <c r="B8491">
        <f t="shared" si="132"/>
      </c>
      <c r="C8491" s="104"/>
    </row>
    <row r="8492" spans="2:15" ht="12.75">
      <c r="B8492">
        <f t="shared" si="132"/>
      </c>
      <c r="C8492" s="104"/>
      <c r="G8492" s="106"/>
      <c r="H8492" s="106"/>
      <c r="I8492" s="106"/>
      <c r="L8492" s="106"/>
      <c r="M8492" s="106"/>
      <c r="N8492" s="106"/>
      <c r="O8492" s="106"/>
    </row>
    <row r="8493" spans="2:15" ht="12.75">
      <c r="B8493">
        <f t="shared" si="132"/>
      </c>
      <c r="C8493" s="104"/>
      <c r="N8493" s="106"/>
      <c r="O8493" s="106"/>
    </row>
    <row r="8494" spans="2:15" ht="12.75">
      <c r="B8494">
        <f t="shared" si="132"/>
      </c>
      <c r="C8494" s="104"/>
      <c r="G8494" s="106"/>
      <c r="H8494" s="106"/>
      <c r="I8494" s="106"/>
      <c r="K8494" s="106"/>
      <c r="L8494" s="106"/>
      <c r="M8494" s="106"/>
      <c r="N8494" s="106"/>
      <c r="O8494" s="106"/>
    </row>
    <row r="8495" spans="2:15" ht="12.75">
      <c r="B8495">
        <f t="shared" si="132"/>
      </c>
      <c r="C8495" s="104"/>
      <c r="G8495" s="106"/>
      <c r="I8495" s="106"/>
      <c r="L8495" s="106"/>
      <c r="M8495" s="106"/>
      <c r="N8495" s="106"/>
      <c r="O8495" s="106"/>
    </row>
    <row r="8496" spans="2:15" ht="12.75">
      <c r="B8496">
        <f t="shared" si="132"/>
      </c>
      <c r="C8496" s="104"/>
      <c r="E8496" s="106"/>
      <c r="F8496" s="106"/>
      <c r="G8496" s="106"/>
      <c r="H8496" s="106"/>
      <c r="I8496" s="106"/>
      <c r="K8496" s="106"/>
      <c r="L8496" s="106"/>
      <c r="M8496" s="106"/>
      <c r="N8496" s="106"/>
      <c r="O8496" s="106"/>
    </row>
    <row r="8497" spans="2:15" ht="12.75">
      <c r="B8497">
        <f t="shared" si="132"/>
      </c>
      <c r="C8497" s="104"/>
      <c r="E8497" s="106"/>
      <c r="F8497" s="106"/>
      <c r="G8497" s="106"/>
      <c r="H8497" s="106"/>
      <c r="I8497" s="106"/>
      <c r="K8497" s="106"/>
      <c r="L8497" s="106"/>
      <c r="M8497" s="106"/>
      <c r="N8497" s="106"/>
      <c r="O8497" s="106"/>
    </row>
    <row r="8498" spans="2:3" ht="12.75">
      <c r="B8498">
        <f t="shared" si="132"/>
      </c>
      <c r="C8498" s="104"/>
    </row>
    <row r="8499" spans="2:10" ht="12.75">
      <c r="B8499">
        <f t="shared" si="132"/>
      </c>
      <c r="C8499" s="104"/>
      <c r="H8499" s="106"/>
      <c r="I8499" s="106"/>
      <c r="J8499" s="106"/>
    </row>
    <row r="8500" spans="2:3" ht="12.75">
      <c r="B8500">
        <f t="shared" si="132"/>
      </c>
      <c r="C8500" s="104"/>
    </row>
    <row r="8501" spans="2:9" ht="12.75">
      <c r="B8501">
        <f t="shared" si="132"/>
      </c>
      <c r="C8501" s="104"/>
      <c r="H8501" s="106"/>
      <c r="I8501" s="106"/>
    </row>
    <row r="8502" spans="2:10" ht="12.75">
      <c r="B8502">
        <f t="shared" si="132"/>
      </c>
      <c r="C8502" s="104"/>
      <c r="H8502" s="106"/>
      <c r="I8502" s="106"/>
      <c r="J8502" s="106"/>
    </row>
    <row r="8503" spans="2:10" ht="12.75">
      <c r="B8503">
        <f t="shared" si="132"/>
      </c>
      <c r="C8503" s="104"/>
      <c r="H8503" s="106"/>
      <c r="I8503" s="106"/>
      <c r="J8503" s="106"/>
    </row>
    <row r="8504" spans="2:3" ht="12.75">
      <c r="B8504">
        <f t="shared" si="132"/>
      </c>
      <c r="C8504" s="104"/>
    </row>
    <row r="8505" spans="2:3" ht="12.75">
      <c r="B8505">
        <f t="shared" si="132"/>
      </c>
      <c r="C8505" s="104"/>
    </row>
    <row r="8506" spans="2:3" ht="12.75">
      <c r="B8506">
        <f t="shared" si="132"/>
      </c>
      <c r="C8506" s="104"/>
    </row>
    <row r="8507" spans="2:3" ht="12.75">
      <c r="B8507">
        <f t="shared" si="132"/>
      </c>
      <c r="C8507" s="104"/>
    </row>
    <row r="8508" spans="2:3" ht="12.75">
      <c r="B8508">
        <f t="shared" si="132"/>
      </c>
      <c r="C8508" s="104"/>
    </row>
    <row r="8509" spans="2:3" ht="12.75">
      <c r="B8509">
        <f t="shared" si="132"/>
      </c>
      <c r="C8509" s="104"/>
    </row>
    <row r="8510" spans="2:3" ht="12.75">
      <c r="B8510">
        <f t="shared" si="132"/>
      </c>
      <c r="C8510" s="104"/>
    </row>
    <row r="8511" spans="2:3" ht="12.75">
      <c r="B8511">
        <f t="shared" si="132"/>
      </c>
      <c r="C8511" s="104"/>
    </row>
    <row r="8512" spans="2:3" ht="12.75">
      <c r="B8512">
        <f t="shared" si="132"/>
      </c>
      <c r="C8512" s="104"/>
    </row>
    <row r="8513" spans="2:3" ht="12.75">
      <c r="B8513">
        <f t="shared" si="132"/>
      </c>
      <c r="C8513" s="104"/>
    </row>
    <row r="8514" spans="2:3" ht="12.75">
      <c r="B8514">
        <f aca="true" t="shared" si="133" ref="B8514:B8577">+C8514&amp;A8514</f>
      </c>
      <c r="C8514" s="104"/>
    </row>
    <row r="8515" spans="2:3" ht="12.75">
      <c r="B8515">
        <f t="shared" si="133"/>
      </c>
      <c r="C8515" s="104"/>
    </row>
    <row r="8516" spans="2:6" ht="12.75">
      <c r="B8516">
        <f t="shared" si="133"/>
      </c>
      <c r="C8516" s="104"/>
      <c r="E8516" s="106"/>
      <c r="F8516" s="106"/>
    </row>
    <row r="8517" spans="2:6" ht="12.75">
      <c r="B8517">
        <f t="shared" si="133"/>
      </c>
      <c r="C8517" s="104"/>
      <c r="E8517" s="106"/>
      <c r="F8517" s="106"/>
    </row>
    <row r="8518" spans="2:6" ht="12.75">
      <c r="B8518">
        <f t="shared" si="133"/>
      </c>
      <c r="C8518" s="104"/>
      <c r="E8518" s="106"/>
      <c r="F8518" s="106"/>
    </row>
    <row r="8519" spans="2:6" ht="12.75">
      <c r="B8519">
        <f t="shared" si="133"/>
      </c>
      <c r="C8519" s="104"/>
      <c r="E8519" s="106"/>
      <c r="F8519" s="106"/>
    </row>
    <row r="8520" spans="2:6" ht="12.75">
      <c r="B8520">
        <f t="shared" si="133"/>
      </c>
      <c r="C8520" s="104"/>
      <c r="E8520" s="106"/>
      <c r="F8520" s="106"/>
    </row>
    <row r="8521" spans="2:6" ht="12.75">
      <c r="B8521">
        <f t="shared" si="133"/>
      </c>
      <c r="C8521" s="104"/>
      <c r="E8521" s="106"/>
      <c r="F8521" s="106"/>
    </row>
    <row r="8522" spans="2:3" ht="12.75">
      <c r="B8522">
        <f t="shared" si="133"/>
      </c>
      <c r="C8522" s="104"/>
    </row>
    <row r="8523" spans="2:15" ht="12.75">
      <c r="B8523">
        <f t="shared" si="133"/>
      </c>
      <c r="C8523" s="104"/>
      <c r="G8523" s="106"/>
      <c r="H8523" s="106"/>
      <c r="I8523" s="106"/>
      <c r="L8523" s="106"/>
      <c r="M8523" s="106"/>
      <c r="N8523" s="106"/>
      <c r="O8523" s="106"/>
    </row>
    <row r="8524" spans="2:15" ht="12.75">
      <c r="B8524">
        <f t="shared" si="133"/>
      </c>
      <c r="C8524" s="104"/>
      <c r="G8524" s="106"/>
      <c r="H8524" s="106"/>
      <c r="I8524" s="106"/>
      <c r="L8524" s="106"/>
      <c r="M8524" s="106"/>
      <c r="N8524" s="106"/>
      <c r="O8524" s="106"/>
    </row>
    <row r="8525" spans="2:15" ht="12.75">
      <c r="B8525">
        <f t="shared" si="133"/>
      </c>
      <c r="C8525" s="104"/>
      <c r="H8525" s="106"/>
      <c r="I8525" s="106"/>
      <c r="M8525" s="106"/>
      <c r="N8525" s="106"/>
      <c r="O8525" s="106"/>
    </row>
    <row r="8526" spans="2:15" ht="12.75">
      <c r="B8526">
        <f t="shared" si="133"/>
      </c>
      <c r="C8526" s="104"/>
      <c r="H8526" s="106"/>
      <c r="I8526" s="106"/>
      <c r="M8526" s="106"/>
      <c r="N8526" s="106"/>
      <c r="O8526" s="106"/>
    </row>
    <row r="8527" spans="2:15" ht="12.75">
      <c r="B8527">
        <f t="shared" si="133"/>
      </c>
      <c r="C8527" s="104"/>
      <c r="G8527" s="106"/>
      <c r="H8527" s="106"/>
      <c r="I8527" s="106"/>
      <c r="L8527" s="106"/>
      <c r="M8527" s="106"/>
      <c r="N8527" s="106"/>
      <c r="O8527" s="106"/>
    </row>
    <row r="8528" spans="2:15" ht="12.75">
      <c r="B8528">
        <f t="shared" si="133"/>
      </c>
      <c r="C8528" s="104"/>
      <c r="G8528" s="106"/>
      <c r="H8528" s="106"/>
      <c r="I8528" s="106"/>
      <c r="L8528" s="106"/>
      <c r="M8528" s="106"/>
      <c r="N8528" s="106"/>
      <c r="O8528" s="106"/>
    </row>
    <row r="8529" spans="2:3" ht="12.75">
      <c r="B8529">
        <f t="shared" si="133"/>
      </c>
      <c r="C8529" s="104"/>
    </row>
    <row r="8530" spans="2:15" ht="12.75">
      <c r="B8530">
        <f t="shared" si="133"/>
      </c>
      <c r="C8530" s="104"/>
      <c r="G8530" s="106"/>
      <c r="H8530" s="106"/>
      <c r="I8530" s="106"/>
      <c r="L8530" s="106"/>
      <c r="M8530" s="106"/>
      <c r="N8530" s="106"/>
      <c r="O8530" s="106"/>
    </row>
    <row r="8531" spans="2:15" ht="12.75">
      <c r="B8531">
        <f t="shared" si="133"/>
      </c>
      <c r="C8531" s="104"/>
      <c r="F8531" s="106"/>
      <c r="G8531" s="106"/>
      <c r="H8531" s="106"/>
      <c r="I8531" s="106"/>
      <c r="K8531" s="106"/>
      <c r="L8531" s="106"/>
      <c r="M8531" s="106"/>
      <c r="N8531" s="106"/>
      <c r="O8531" s="106"/>
    </row>
    <row r="8532" spans="2:15" ht="12.75">
      <c r="B8532">
        <f t="shared" si="133"/>
      </c>
      <c r="C8532" s="104"/>
      <c r="F8532" s="106"/>
      <c r="G8532" s="106"/>
      <c r="H8532" s="106"/>
      <c r="I8532" s="106"/>
      <c r="J8532" s="106"/>
      <c r="K8532" s="106"/>
      <c r="L8532" s="106"/>
      <c r="M8532" s="106"/>
      <c r="N8532" s="106"/>
      <c r="O8532" s="106"/>
    </row>
    <row r="8533" spans="2:15" ht="12.75">
      <c r="B8533">
        <f t="shared" si="133"/>
      </c>
      <c r="C8533" s="104"/>
      <c r="E8533" s="106"/>
      <c r="F8533" s="106"/>
      <c r="G8533" s="106"/>
      <c r="H8533" s="106"/>
      <c r="I8533" s="106"/>
      <c r="K8533" s="106"/>
      <c r="L8533" s="106"/>
      <c r="M8533" s="106"/>
      <c r="N8533" s="106"/>
      <c r="O8533" s="106"/>
    </row>
    <row r="8534" spans="2:15" ht="12.75">
      <c r="B8534">
        <f t="shared" si="133"/>
      </c>
      <c r="C8534" s="104"/>
      <c r="E8534" s="106"/>
      <c r="F8534" s="106"/>
      <c r="G8534" s="106"/>
      <c r="H8534" s="106"/>
      <c r="I8534" s="106"/>
      <c r="J8534" s="106"/>
      <c r="K8534" s="106"/>
      <c r="L8534" s="106"/>
      <c r="M8534" s="106"/>
      <c r="N8534" s="106"/>
      <c r="O8534" s="106"/>
    </row>
    <row r="8535" spans="2:15" ht="12.75">
      <c r="B8535">
        <f t="shared" si="133"/>
      </c>
      <c r="C8535" s="104"/>
      <c r="E8535" s="106"/>
      <c r="F8535" s="106"/>
      <c r="G8535" s="106"/>
      <c r="H8535" s="106"/>
      <c r="I8535" s="106"/>
      <c r="J8535" s="106"/>
      <c r="K8535" s="106"/>
      <c r="L8535" s="106"/>
      <c r="M8535" s="106"/>
      <c r="N8535" s="106"/>
      <c r="O8535" s="106"/>
    </row>
    <row r="8536" spans="2:3" ht="12.75">
      <c r="B8536">
        <f t="shared" si="133"/>
      </c>
      <c r="C8536" s="104"/>
    </row>
    <row r="8537" spans="2:10" ht="12.75">
      <c r="B8537">
        <f t="shared" si="133"/>
      </c>
      <c r="C8537" s="104"/>
      <c r="H8537" s="106"/>
      <c r="I8537" s="106"/>
      <c r="J8537" s="106"/>
    </row>
    <row r="8538" spans="2:3" ht="12.75">
      <c r="B8538">
        <f t="shared" si="133"/>
      </c>
      <c r="C8538" s="104"/>
    </row>
    <row r="8539" spans="2:10" ht="12.75">
      <c r="B8539">
        <f t="shared" si="133"/>
      </c>
      <c r="C8539" s="104"/>
      <c r="H8539" s="106"/>
      <c r="I8539" s="106"/>
      <c r="J8539" s="106"/>
    </row>
    <row r="8540" spans="2:10" ht="12.75">
      <c r="B8540">
        <f t="shared" si="133"/>
      </c>
      <c r="C8540" s="104"/>
      <c r="H8540" s="106"/>
      <c r="I8540" s="106"/>
      <c r="J8540" s="106"/>
    </row>
    <row r="8541" spans="2:10" ht="12.75">
      <c r="B8541">
        <f t="shared" si="133"/>
      </c>
      <c r="C8541" s="104"/>
      <c r="H8541" s="106"/>
      <c r="I8541" s="106"/>
      <c r="J8541" s="106"/>
    </row>
    <row r="8542" spans="2:3" ht="12.75">
      <c r="B8542">
        <f t="shared" si="133"/>
      </c>
      <c r="C8542" s="104"/>
    </row>
    <row r="8543" spans="2:3" ht="12.75">
      <c r="B8543">
        <f t="shared" si="133"/>
      </c>
      <c r="C8543" s="104"/>
    </row>
    <row r="8544" spans="2:3" ht="12.75">
      <c r="B8544">
        <f t="shared" si="133"/>
      </c>
      <c r="C8544" s="104"/>
    </row>
    <row r="8545" spans="2:3" ht="12.75">
      <c r="B8545">
        <f t="shared" si="133"/>
      </c>
      <c r="C8545" s="104"/>
    </row>
    <row r="8546" spans="2:3" ht="12.75">
      <c r="B8546">
        <f t="shared" si="133"/>
      </c>
      <c r="C8546" s="104"/>
    </row>
    <row r="8547" spans="2:3" ht="12.75">
      <c r="B8547">
        <f t="shared" si="133"/>
      </c>
      <c r="C8547" s="104"/>
    </row>
    <row r="8548" spans="2:3" ht="12.75">
      <c r="B8548">
        <f t="shared" si="133"/>
      </c>
      <c r="C8548" s="104"/>
    </row>
    <row r="8549" spans="2:3" ht="12.75">
      <c r="B8549">
        <f t="shared" si="133"/>
      </c>
      <c r="C8549" s="104"/>
    </row>
    <row r="8550" spans="2:3" ht="12.75">
      <c r="B8550">
        <f t="shared" si="133"/>
      </c>
      <c r="C8550" s="104"/>
    </row>
    <row r="8551" spans="2:3" ht="12.75">
      <c r="B8551">
        <f t="shared" si="133"/>
      </c>
      <c r="C8551" s="104"/>
    </row>
    <row r="8552" spans="2:3" ht="12.75">
      <c r="B8552">
        <f t="shared" si="133"/>
      </c>
      <c r="C8552" s="104"/>
    </row>
    <row r="8553" spans="2:3" ht="12.75">
      <c r="B8553">
        <f t="shared" si="133"/>
      </c>
      <c r="C8553" s="104"/>
    </row>
    <row r="8554" spans="2:6" ht="12.75">
      <c r="B8554">
        <f t="shared" si="133"/>
      </c>
      <c r="C8554" s="104"/>
      <c r="E8554" s="106"/>
      <c r="F8554" s="106"/>
    </row>
    <row r="8555" spans="2:6" ht="12.75">
      <c r="B8555">
        <f t="shared" si="133"/>
      </c>
      <c r="C8555" s="104"/>
      <c r="E8555" s="106"/>
      <c r="F8555" s="106"/>
    </row>
    <row r="8556" spans="2:6" ht="12.75">
      <c r="B8556">
        <f t="shared" si="133"/>
      </c>
      <c r="C8556" s="104"/>
      <c r="E8556" s="106"/>
      <c r="F8556" s="106"/>
    </row>
    <row r="8557" spans="2:6" ht="12.75">
      <c r="B8557">
        <f t="shared" si="133"/>
      </c>
      <c r="C8557" s="104"/>
      <c r="E8557" s="106"/>
      <c r="F8557" s="106"/>
    </row>
    <row r="8558" spans="2:6" ht="12.75">
      <c r="B8558">
        <f t="shared" si="133"/>
      </c>
      <c r="C8558" s="104"/>
      <c r="E8558" s="106"/>
      <c r="F8558" s="106"/>
    </row>
    <row r="8559" spans="2:6" ht="12.75">
      <c r="B8559">
        <f t="shared" si="133"/>
      </c>
      <c r="C8559" s="104"/>
      <c r="E8559" s="106"/>
      <c r="F8559" s="106"/>
    </row>
    <row r="8560" spans="2:3" ht="12.75">
      <c r="B8560">
        <f t="shared" si="133"/>
      </c>
      <c r="C8560" s="104"/>
    </row>
    <row r="8561" spans="2:15" ht="12.75">
      <c r="B8561">
        <f t="shared" si="133"/>
      </c>
      <c r="C8561" s="104"/>
      <c r="G8561" s="106"/>
      <c r="H8561" s="106"/>
      <c r="I8561" s="106"/>
      <c r="L8561" s="106"/>
      <c r="M8561" s="106"/>
      <c r="N8561" s="106"/>
      <c r="O8561" s="106"/>
    </row>
    <row r="8562" spans="2:15" ht="12.75">
      <c r="B8562">
        <f t="shared" si="133"/>
      </c>
      <c r="C8562" s="104"/>
      <c r="G8562" s="106"/>
      <c r="H8562" s="106"/>
      <c r="I8562" s="106"/>
      <c r="L8562" s="106"/>
      <c r="M8562" s="106"/>
      <c r="N8562" s="106"/>
      <c r="O8562" s="106"/>
    </row>
    <row r="8563" spans="2:15" ht="12.75">
      <c r="B8563">
        <f t="shared" si="133"/>
      </c>
      <c r="C8563" s="104"/>
      <c r="G8563" s="106"/>
      <c r="H8563" s="106"/>
      <c r="I8563" s="106"/>
      <c r="L8563" s="106"/>
      <c r="M8563" s="106"/>
      <c r="N8563" s="106"/>
      <c r="O8563" s="106"/>
    </row>
    <row r="8564" spans="2:15" ht="12.75">
      <c r="B8564">
        <f t="shared" si="133"/>
      </c>
      <c r="C8564" s="104"/>
      <c r="G8564" s="106"/>
      <c r="H8564" s="106"/>
      <c r="I8564" s="106"/>
      <c r="L8564" s="106"/>
      <c r="M8564" s="106"/>
      <c r="N8564" s="106"/>
      <c r="O8564" s="106"/>
    </row>
    <row r="8565" spans="2:15" ht="12.75">
      <c r="B8565">
        <f t="shared" si="133"/>
      </c>
      <c r="C8565" s="104"/>
      <c r="G8565" s="106"/>
      <c r="H8565" s="106"/>
      <c r="I8565" s="106"/>
      <c r="L8565" s="106"/>
      <c r="M8565" s="106"/>
      <c r="N8565" s="106"/>
      <c r="O8565" s="106"/>
    </row>
    <row r="8566" spans="2:15" ht="12.75">
      <c r="B8566">
        <f t="shared" si="133"/>
      </c>
      <c r="C8566" s="104"/>
      <c r="G8566" s="106"/>
      <c r="H8566" s="106"/>
      <c r="I8566" s="106"/>
      <c r="L8566" s="106"/>
      <c r="M8566" s="106"/>
      <c r="N8566" s="106"/>
      <c r="O8566" s="106"/>
    </row>
    <row r="8567" spans="2:3" ht="12.75">
      <c r="B8567">
        <f t="shared" si="133"/>
      </c>
      <c r="C8567" s="104"/>
    </row>
    <row r="8568" spans="2:15" ht="12.75">
      <c r="B8568">
        <f t="shared" si="133"/>
      </c>
      <c r="C8568" s="104"/>
      <c r="G8568" s="106"/>
      <c r="H8568" s="106"/>
      <c r="I8568" s="106"/>
      <c r="L8568" s="106"/>
      <c r="M8568" s="106"/>
      <c r="N8568" s="106"/>
      <c r="O8568" s="106"/>
    </row>
    <row r="8569" spans="2:15" ht="12.75">
      <c r="B8569">
        <f t="shared" si="133"/>
      </c>
      <c r="C8569" s="104"/>
      <c r="F8569" s="106"/>
      <c r="G8569" s="106"/>
      <c r="H8569" s="106"/>
      <c r="I8569" s="106"/>
      <c r="K8569" s="106"/>
      <c r="L8569" s="106"/>
      <c r="M8569" s="106"/>
      <c r="N8569" s="106"/>
      <c r="O8569" s="106"/>
    </row>
    <row r="8570" spans="2:15" ht="12.75">
      <c r="B8570">
        <f t="shared" si="133"/>
      </c>
      <c r="C8570" s="104"/>
      <c r="E8570" s="106"/>
      <c r="F8570" s="106"/>
      <c r="G8570" s="106"/>
      <c r="H8570" s="106"/>
      <c r="I8570" s="106"/>
      <c r="J8570" s="106"/>
      <c r="K8570" s="106"/>
      <c r="L8570" s="106"/>
      <c r="M8570" s="106"/>
      <c r="N8570" s="106"/>
      <c r="O8570" s="106"/>
    </row>
    <row r="8571" spans="2:15" ht="12.75">
      <c r="B8571">
        <f t="shared" si="133"/>
      </c>
      <c r="C8571" s="104"/>
      <c r="E8571" s="106"/>
      <c r="F8571" s="106"/>
      <c r="G8571" s="106"/>
      <c r="H8571" s="106"/>
      <c r="I8571" s="106"/>
      <c r="J8571" s="106"/>
      <c r="K8571" s="106"/>
      <c r="L8571" s="106"/>
      <c r="M8571" s="106"/>
      <c r="N8571" s="106"/>
      <c r="O8571" s="106"/>
    </row>
    <row r="8572" spans="2:15" ht="12.75">
      <c r="B8572">
        <f t="shared" si="133"/>
      </c>
      <c r="C8572" s="104"/>
      <c r="E8572" s="106"/>
      <c r="F8572" s="106"/>
      <c r="G8572" s="106"/>
      <c r="H8572" s="106"/>
      <c r="I8572" s="106"/>
      <c r="J8572" s="106"/>
      <c r="K8572" s="106"/>
      <c r="L8572" s="106"/>
      <c r="M8572" s="106"/>
      <c r="N8572" s="106"/>
      <c r="O8572" s="106"/>
    </row>
    <row r="8573" spans="2:15" ht="12.75">
      <c r="B8573">
        <f t="shared" si="133"/>
      </c>
      <c r="C8573" s="104"/>
      <c r="E8573" s="106"/>
      <c r="F8573" s="106"/>
      <c r="G8573" s="106"/>
      <c r="H8573" s="106"/>
      <c r="I8573" s="106"/>
      <c r="J8573" s="106"/>
      <c r="K8573" s="106"/>
      <c r="L8573" s="106"/>
      <c r="M8573" s="106"/>
      <c r="N8573" s="106"/>
      <c r="O8573" s="106"/>
    </row>
    <row r="8574" spans="2:3" ht="12.75">
      <c r="B8574">
        <f t="shared" si="133"/>
      </c>
      <c r="C8574" s="104"/>
    </row>
    <row r="8575" spans="2:10" ht="12.75">
      <c r="B8575">
        <f t="shared" si="133"/>
      </c>
      <c r="C8575" s="104"/>
      <c r="H8575" s="106"/>
      <c r="I8575" s="106"/>
      <c r="J8575" s="106"/>
    </row>
    <row r="8576" spans="2:3" ht="12.75">
      <c r="B8576">
        <f t="shared" si="133"/>
      </c>
      <c r="C8576" s="104"/>
    </row>
    <row r="8577" spans="2:10" ht="12.75">
      <c r="B8577">
        <f t="shared" si="133"/>
      </c>
      <c r="C8577" s="104"/>
      <c r="H8577" s="106"/>
      <c r="I8577" s="106"/>
      <c r="J8577" s="106"/>
    </row>
    <row r="8578" spans="2:10" ht="12.75">
      <c r="B8578">
        <f aca="true" t="shared" si="134" ref="B8578:B8641">+C8578&amp;A8578</f>
      </c>
      <c r="C8578" s="104"/>
      <c r="H8578" s="106"/>
      <c r="I8578" s="106"/>
      <c r="J8578" s="106"/>
    </row>
    <row r="8579" spans="2:10" ht="12.75">
      <c r="B8579">
        <f t="shared" si="134"/>
      </c>
      <c r="C8579" s="104"/>
      <c r="H8579" s="106"/>
      <c r="I8579" s="106"/>
      <c r="J8579" s="106"/>
    </row>
    <row r="8580" spans="2:3" ht="12.75">
      <c r="B8580">
        <f t="shared" si="134"/>
      </c>
      <c r="C8580" s="104"/>
    </row>
    <row r="8581" spans="2:3" ht="12.75">
      <c r="B8581">
        <f t="shared" si="134"/>
      </c>
      <c r="C8581" s="104"/>
    </row>
    <row r="8582" spans="2:3" ht="12.75">
      <c r="B8582">
        <f t="shared" si="134"/>
      </c>
      <c r="C8582" s="104"/>
    </row>
    <row r="8583" spans="2:3" ht="12.75">
      <c r="B8583">
        <f t="shared" si="134"/>
      </c>
      <c r="C8583" s="104"/>
    </row>
    <row r="8584" spans="2:3" ht="12.75">
      <c r="B8584">
        <f t="shared" si="134"/>
      </c>
      <c r="C8584" s="104"/>
    </row>
    <row r="8585" spans="2:3" ht="12.75">
      <c r="B8585">
        <f t="shared" si="134"/>
      </c>
      <c r="C8585" s="104"/>
    </row>
    <row r="8586" spans="2:3" ht="12.75">
      <c r="B8586">
        <f t="shared" si="134"/>
      </c>
      <c r="C8586" s="104"/>
    </row>
    <row r="8587" spans="2:3" ht="12.75">
      <c r="B8587">
        <f t="shared" si="134"/>
      </c>
      <c r="C8587" s="104"/>
    </row>
    <row r="8588" spans="2:3" ht="12.75">
      <c r="B8588">
        <f t="shared" si="134"/>
      </c>
      <c r="C8588" s="104"/>
    </row>
    <row r="8589" spans="2:3" ht="12.75">
      <c r="B8589">
        <f t="shared" si="134"/>
      </c>
      <c r="C8589" s="104"/>
    </row>
    <row r="8590" spans="2:3" ht="12.75">
      <c r="B8590">
        <f t="shared" si="134"/>
      </c>
      <c r="C8590" s="104"/>
    </row>
    <row r="8591" spans="2:3" ht="12.75">
      <c r="B8591">
        <f t="shared" si="134"/>
      </c>
      <c r="C8591" s="104"/>
    </row>
    <row r="8592" spans="2:6" ht="12.75">
      <c r="B8592">
        <f t="shared" si="134"/>
      </c>
      <c r="C8592" s="104"/>
      <c r="E8592" s="106"/>
      <c r="F8592" s="106"/>
    </row>
    <row r="8593" spans="2:5" ht="12.75">
      <c r="B8593">
        <f t="shared" si="134"/>
      </c>
      <c r="C8593" s="104"/>
      <c r="E8593" s="106"/>
    </row>
    <row r="8594" spans="2:6" ht="12.75">
      <c r="B8594">
        <f t="shared" si="134"/>
      </c>
      <c r="C8594" s="104"/>
      <c r="E8594" s="106"/>
      <c r="F8594" s="106"/>
    </row>
    <row r="8595" spans="2:6" ht="12.75">
      <c r="B8595">
        <f t="shared" si="134"/>
      </c>
      <c r="C8595" s="104"/>
      <c r="E8595" s="106"/>
      <c r="F8595" s="106"/>
    </row>
    <row r="8596" spans="2:6" ht="12.75">
      <c r="B8596">
        <f t="shared" si="134"/>
      </c>
      <c r="C8596" s="104"/>
      <c r="E8596" s="106"/>
      <c r="F8596" s="106"/>
    </row>
    <row r="8597" spans="2:6" ht="12.75">
      <c r="B8597">
        <f t="shared" si="134"/>
      </c>
      <c r="C8597" s="104"/>
      <c r="E8597" s="106"/>
      <c r="F8597" s="106"/>
    </row>
    <row r="8598" spans="2:3" ht="12.75">
      <c r="B8598">
        <f t="shared" si="134"/>
      </c>
      <c r="C8598" s="104"/>
    </row>
    <row r="8599" spans="2:15" ht="12.75">
      <c r="B8599">
        <f t="shared" si="134"/>
      </c>
      <c r="C8599" s="104"/>
      <c r="I8599" s="106"/>
      <c r="N8599" s="106"/>
      <c r="O8599" s="106"/>
    </row>
    <row r="8600" spans="2:3" ht="12.75">
      <c r="B8600">
        <f t="shared" si="134"/>
      </c>
      <c r="C8600" s="104"/>
    </row>
    <row r="8601" spans="2:15" ht="12.75">
      <c r="B8601">
        <f t="shared" si="134"/>
      </c>
      <c r="C8601" s="104"/>
      <c r="I8601" s="106"/>
      <c r="N8601" s="106"/>
      <c r="O8601" s="106"/>
    </row>
    <row r="8602" spans="2:15" ht="12.75">
      <c r="B8602">
        <f t="shared" si="134"/>
      </c>
      <c r="C8602" s="104"/>
      <c r="H8602" s="106"/>
      <c r="M8602" s="106"/>
      <c r="O8602" s="106"/>
    </row>
    <row r="8603" spans="2:14" ht="12.75">
      <c r="B8603">
        <f t="shared" si="134"/>
      </c>
      <c r="C8603" s="104"/>
      <c r="N8603" s="106"/>
    </row>
    <row r="8604" spans="2:15" ht="12.75">
      <c r="B8604">
        <f t="shared" si="134"/>
      </c>
      <c r="C8604" s="104"/>
      <c r="H8604" s="106"/>
      <c r="I8604" s="106"/>
      <c r="M8604" s="106"/>
      <c r="N8604" s="106"/>
      <c r="O8604" s="106"/>
    </row>
    <row r="8605" spans="2:3" ht="12.75">
      <c r="B8605">
        <f t="shared" si="134"/>
      </c>
      <c r="C8605" s="104"/>
    </row>
    <row r="8606" spans="2:15" ht="12.75">
      <c r="B8606">
        <f t="shared" si="134"/>
      </c>
      <c r="C8606" s="104"/>
      <c r="I8606" s="106"/>
      <c r="N8606" s="106"/>
      <c r="O8606" s="106"/>
    </row>
    <row r="8607" spans="2:15" ht="12.75">
      <c r="B8607">
        <f t="shared" si="134"/>
      </c>
      <c r="C8607" s="104"/>
      <c r="O8607" s="106"/>
    </row>
    <row r="8608" spans="2:15" ht="12.75">
      <c r="B8608">
        <f t="shared" si="134"/>
      </c>
      <c r="C8608" s="104"/>
      <c r="G8608" s="106"/>
      <c r="I8608" s="106"/>
      <c r="K8608" s="106"/>
      <c r="L8608" s="106"/>
      <c r="M8608" s="106"/>
      <c r="N8608" s="106"/>
      <c r="O8608" s="106"/>
    </row>
    <row r="8609" spans="2:15" ht="12.75">
      <c r="B8609">
        <f t="shared" si="134"/>
      </c>
      <c r="C8609" s="104"/>
      <c r="F8609" s="106"/>
      <c r="G8609" s="106"/>
      <c r="H8609" s="106"/>
      <c r="I8609" s="106"/>
      <c r="L8609" s="106"/>
      <c r="M8609" s="106"/>
      <c r="N8609" s="106"/>
      <c r="O8609" s="106"/>
    </row>
    <row r="8610" spans="2:14" ht="12.75">
      <c r="B8610">
        <f t="shared" si="134"/>
      </c>
      <c r="C8610" s="104"/>
      <c r="L8610" s="106"/>
      <c r="N8610" s="106"/>
    </row>
    <row r="8611" spans="2:15" ht="12.75">
      <c r="B8611">
        <f t="shared" si="134"/>
      </c>
      <c r="C8611" s="104"/>
      <c r="F8611" s="106"/>
      <c r="G8611" s="106"/>
      <c r="H8611" s="106"/>
      <c r="I8611" s="106"/>
      <c r="K8611" s="106"/>
      <c r="L8611" s="106"/>
      <c r="M8611" s="106"/>
      <c r="N8611" s="106"/>
      <c r="O8611" s="106"/>
    </row>
    <row r="8612" spans="2:3" ht="12.75">
      <c r="B8612">
        <f t="shared" si="134"/>
      </c>
      <c r="C8612" s="104"/>
    </row>
    <row r="8613" spans="2:10" ht="12.75">
      <c r="B8613">
        <f t="shared" si="134"/>
      </c>
      <c r="C8613" s="104"/>
      <c r="H8613" s="106"/>
      <c r="I8613" s="106"/>
      <c r="J8613" s="106"/>
    </row>
    <row r="8614" spans="2:3" ht="12.75">
      <c r="B8614">
        <f t="shared" si="134"/>
      </c>
      <c r="C8614" s="104"/>
    </row>
    <row r="8615" spans="2:9" ht="12.75">
      <c r="B8615">
        <f t="shared" si="134"/>
      </c>
      <c r="C8615" s="104"/>
      <c r="H8615" s="106"/>
      <c r="I8615" s="106"/>
    </row>
    <row r="8616" spans="2:10" ht="12.75">
      <c r="B8616">
        <f t="shared" si="134"/>
      </c>
      <c r="C8616" s="104"/>
      <c r="H8616" s="106"/>
      <c r="I8616" s="106"/>
      <c r="J8616" s="106"/>
    </row>
    <row r="8617" spans="2:10" ht="12.75">
      <c r="B8617">
        <f t="shared" si="134"/>
      </c>
      <c r="C8617" s="104"/>
      <c r="H8617" s="106"/>
      <c r="I8617" s="106"/>
      <c r="J8617" s="106"/>
    </row>
    <row r="8618" spans="2:3" ht="12.75">
      <c r="B8618">
        <f t="shared" si="134"/>
      </c>
      <c r="C8618" s="104"/>
    </row>
    <row r="8619" spans="2:3" ht="12.75">
      <c r="B8619">
        <f t="shared" si="134"/>
      </c>
      <c r="C8619" s="104"/>
    </row>
    <row r="8620" spans="2:3" ht="12.75">
      <c r="B8620">
        <f t="shared" si="134"/>
      </c>
      <c r="C8620" s="104"/>
    </row>
    <row r="8621" spans="2:3" ht="12.75">
      <c r="B8621">
        <f t="shared" si="134"/>
      </c>
      <c r="C8621" s="104"/>
    </row>
    <row r="8622" spans="2:3" ht="12.75">
      <c r="B8622">
        <f t="shared" si="134"/>
      </c>
      <c r="C8622" s="104"/>
    </row>
    <row r="8623" spans="2:3" ht="12.75">
      <c r="B8623">
        <f t="shared" si="134"/>
      </c>
      <c r="C8623" s="104"/>
    </row>
    <row r="8624" spans="2:3" ht="12.75">
      <c r="B8624">
        <f t="shared" si="134"/>
      </c>
      <c r="C8624" s="104"/>
    </row>
    <row r="8625" spans="2:3" ht="12.75">
      <c r="B8625">
        <f t="shared" si="134"/>
      </c>
      <c r="C8625" s="104"/>
    </row>
    <row r="8626" spans="2:3" ht="12.75">
      <c r="B8626">
        <f t="shared" si="134"/>
      </c>
      <c r="C8626" s="104"/>
    </row>
    <row r="8627" spans="2:3" ht="12.75">
      <c r="B8627">
        <f t="shared" si="134"/>
      </c>
      <c r="C8627" s="104"/>
    </row>
    <row r="8628" spans="2:3" ht="12.75">
      <c r="B8628">
        <f t="shared" si="134"/>
      </c>
      <c r="C8628" s="104"/>
    </row>
    <row r="8629" spans="2:3" ht="12.75">
      <c r="B8629">
        <f t="shared" si="134"/>
      </c>
      <c r="C8629" s="104"/>
    </row>
    <row r="8630" spans="2:5" ht="12.75">
      <c r="B8630">
        <f t="shared" si="134"/>
      </c>
      <c r="C8630" s="104"/>
      <c r="E8630" s="106"/>
    </row>
    <row r="8631" spans="2:5" ht="12.75">
      <c r="B8631">
        <f t="shared" si="134"/>
      </c>
      <c r="C8631" s="104"/>
      <c r="E8631" s="106"/>
    </row>
    <row r="8632" spans="2:5" ht="12.75">
      <c r="B8632">
        <f t="shared" si="134"/>
      </c>
      <c r="C8632" s="104"/>
      <c r="E8632" s="106"/>
    </row>
    <row r="8633" spans="2:5" ht="12.75">
      <c r="B8633">
        <f t="shared" si="134"/>
      </c>
      <c r="C8633" s="104"/>
      <c r="E8633" s="106"/>
    </row>
    <row r="8634" spans="2:5" ht="12.75">
      <c r="B8634">
        <f t="shared" si="134"/>
      </c>
      <c r="C8634" s="104"/>
      <c r="E8634" s="106"/>
    </row>
    <row r="8635" spans="2:5" ht="12.75">
      <c r="B8635">
        <f t="shared" si="134"/>
      </c>
      <c r="C8635" s="104"/>
      <c r="E8635" s="106"/>
    </row>
    <row r="8636" spans="2:3" ht="12.75">
      <c r="B8636">
        <f t="shared" si="134"/>
      </c>
      <c r="C8636" s="104"/>
    </row>
    <row r="8637" spans="2:3" ht="12.75">
      <c r="B8637">
        <f t="shared" si="134"/>
      </c>
      <c r="C8637" s="104"/>
    </row>
    <row r="8638" spans="2:3" ht="12.75">
      <c r="B8638">
        <f t="shared" si="134"/>
      </c>
      <c r="C8638" s="104"/>
    </row>
    <row r="8639" spans="2:3" ht="12.75">
      <c r="B8639">
        <f t="shared" si="134"/>
      </c>
      <c r="C8639" s="104"/>
    </row>
    <row r="8640" spans="2:3" ht="12.75">
      <c r="B8640">
        <f t="shared" si="134"/>
      </c>
      <c r="C8640" s="104"/>
    </row>
    <row r="8641" spans="2:3" ht="12.75">
      <c r="B8641">
        <f t="shared" si="134"/>
      </c>
      <c r="C8641" s="104"/>
    </row>
    <row r="8642" spans="2:3" ht="12.75">
      <c r="B8642">
        <f aca="true" t="shared" si="135" ref="B8642:B8705">+C8642&amp;A8642</f>
      </c>
      <c r="C8642" s="104"/>
    </row>
    <row r="8643" spans="2:3" ht="12.75">
      <c r="B8643">
        <f t="shared" si="135"/>
      </c>
      <c r="C8643" s="104"/>
    </row>
    <row r="8644" spans="2:3" ht="12.75">
      <c r="B8644">
        <f t="shared" si="135"/>
      </c>
      <c r="C8644" s="104"/>
    </row>
    <row r="8645" spans="2:3" ht="12.75">
      <c r="B8645">
        <f t="shared" si="135"/>
      </c>
      <c r="C8645" s="104"/>
    </row>
    <row r="8646" spans="2:3" ht="12.75">
      <c r="B8646">
        <f t="shared" si="135"/>
      </c>
      <c r="C8646" s="104"/>
    </row>
    <row r="8647" spans="2:3" ht="12.75">
      <c r="B8647">
        <f t="shared" si="135"/>
      </c>
      <c r="C8647" s="104"/>
    </row>
    <row r="8648" spans="2:3" ht="12.75">
      <c r="B8648">
        <f t="shared" si="135"/>
      </c>
      <c r="C8648" s="104"/>
    </row>
    <row r="8649" spans="2:3" ht="12.75">
      <c r="B8649">
        <f t="shared" si="135"/>
      </c>
      <c r="C8649" s="104"/>
    </row>
    <row r="8650" spans="2:3" ht="12.75">
      <c r="B8650">
        <f t="shared" si="135"/>
      </c>
      <c r="C8650" s="104"/>
    </row>
    <row r="8651" spans="2:3" ht="12.75">
      <c r="B8651">
        <f t="shared" si="135"/>
      </c>
      <c r="C8651" s="104"/>
    </row>
    <row r="8652" spans="2:3" ht="12.75">
      <c r="B8652">
        <f t="shared" si="135"/>
      </c>
      <c r="C8652" s="104"/>
    </row>
    <row r="8653" spans="2:9" ht="12.75">
      <c r="B8653">
        <f t="shared" si="135"/>
      </c>
      <c r="C8653" s="104"/>
      <c r="H8653" s="106"/>
      <c r="I8653" s="106"/>
    </row>
    <row r="8654" spans="2:8" ht="12.75">
      <c r="B8654">
        <f t="shared" si="135"/>
      </c>
      <c r="C8654" s="104"/>
      <c r="H8654" s="106"/>
    </row>
    <row r="8655" spans="2:10" ht="12.75">
      <c r="B8655">
        <f t="shared" si="135"/>
      </c>
      <c r="C8655" s="104"/>
      <c r="H8655" s="106"/>
      <c r="I8655" s="106"/>
      <c r="J8655" s="106"/>
    </row>
    <row r="8656" spans="2:3" ht="12.75">
      <c r="B8656">
        <f t="shared" si="135"/>
      </c>
      <c r="C8656" s="104"/>
    </row>
    <row r="8657" spans="2:3" ht="12.75">
      <c r="B8657">
        <f t="shared" si="135"/>
      </c>
      <c r="C8657" s="104"/>
    </row>
    <row r="8658" spans="2:3" ht="12.75">
      <c r="B8658">
        <f t="shared" si="135"/>
      </c>
      <c r="C8658" s="104"/>
    </row>
    <row r="8659" spans="2:3" ht="12.75">
      <c r="B8659">
        <f t="shared" si="135"/>
      </c>
      <c r="C8659" s="104"/>
    </row>
    <row r="8660" spans="2:3" ht="12.75">
      <c r="B8660">
        <f t="shared" si="135"/>
      </c>
      <c r="C8660" s="104"/>
    </row>
    <row r="8661" spans="2:3" ht="12.75">
      <c r="B8661">
        <f t="shared" si="135"/>
      </c>
      <c r="C8661" s="104"/>
    </row>
    <row r="8662" spans="2:3" ht="12.75">
      <c r="B8662">
        <f t="shared" si="135"/>
      </c>
      <c r="C8662" s="104"/>
    </row>
    <row r="8663" spans="2:3" ht="12.75">
      <c r="B8663">
        <f t="shared" si="135"/>
      </c>
      <c r="C8663" s="104"/>
    </row>
    <row r="8664" spans="2:3" ht="12.75">
      <c r="B8664">
        <f t="shared" si="135"/>
      </c>
      <c r="C8664" s="104"/>
    </row>
    <row r="8665" spans="2:3" ht="12.75">
      <c r="B8665">
        <f t="shared" si="135"/>
      </c>
      <c r="C8665" s="104"/>
    </row>
    <row r="8666" spans="2:3" ht="12.75">
      <c r="B8666">
        <f t="shared" si="135"/>
      </c>
      <c r="C8666" s="104"/>
    </row>
    <row r="8667" spans="2:3" ht="12.75">
      <c r="B8667">
        <f t="shared" si="135"/>
      </c>
      <c r="C8667" s="104"/>
    </row>
    <row r="8668" spans="2:3" ht="12.75">
      <c r="B8668">
        <f t="shared" si="135"/>
      </c>
      <c r="C8668" s="104"/>
    </row>
    <row r="8669" spans="2:3" ht="12.75">
      <c r="B8669">
        <f t="shared" si="135"/>
      </c>
      <c r="C8669" s="104"/>
    </row>
    <row r="8670" spans="2:3" ht="12.75">
      <c r="B8670">
        <f t="shared" si="135"/>
      </c>
      <c r="C8670" s="104"/>
    </row>
    <row r="8671" spans="2:3" ht="12.75">
      <c r="B8671">
        <f t="shared" si="135"/>
      </c>
      <c r="C8671" s="104"/>
    </row>
    <row r="8672" spans="2:3" ht="12.75">
      <c r="B8672">
        <f t="shared" si="135"/>
      </c>
      <c r="C8672" s="104"/>
    </row>
    <row r="8673" spans="2:5" ht="12.75">
      <c r="B8673">
        <f t="shared" si="135"/>
      </c>
      <c r="C8673" s="104"/>
      <c r="E8673" s="106"/>
    </row>
    <row r="8674" spans="2:3" ht="12.75">
      <c r="B8674">
        <f t="shared" si="135"/>
      </c>
      <c r="C8674" s="104"/>
    </row>
    <row r="8675" spans="2:3" ht="12.75">
      <c r="B8675">
        <f t="shared" si="135"/>
      </c>
      <c r="C8675" s="104"/>
    </row>
    <row r="8676" spans="2:3" ht="12.75">
      <c r="B8676">
        <f t="shared" si="135"/>
      </c>
      <c r="C8676" s="104"/>
    </row>
    <row r="8677" spans="2:3" ht="12.75">
      <c r="B8677">
        <f t="shared" si="135"/>
      </c>
      <c r="C8677" s="104"/>
    </row>
    <row r="8678" spans="2:3" ht="12.75">
      <c r="B8678">
        <f t="shared" si="135"/>
      </c>
      <c r="C8678" s="104"/>
    </row>
    <row r="8679" spans="2:3" ht="12.75">
      <c r="B8679">
        <f t="shared" si="135"/>
      </c>
      <c r="C8679" s="104"/>
    </row>
    <row r="8680" spans="2:3" ht="12.75">
      <c r="B8680">
        <f t="shared" si="135"/>
      </c>
      <c r="C8680" s="104"/>
    </row>
    <row r="8681" spans="2:3" ht="12.75">
      <c r="B8681">
        <f t="shared" si="135"/>
      </c>
      <c r="C8681" s="104"/>
    </row>
    <row r="8682" spans="2:3" ht="12.75">
      <c r="B8682">
        <f t="shared" si="135"/>
      </c>
      <c r="C8682" s="104"/>
    </row>
    <row r="8683" spans="2:3" ht="12.75">
      <c r="B8683">
        <f t="shared" si="135"/>
      </c>
      <c r="C8683" s="104"/>
    </row>
    <row r="8684" spans="2:3" ht="12.75">
      <c r="B8684">
        <f t="shared" si="135"/>
      </c>
      <c r="C8684" s="104"/>
    </row>
    <row r="8685" spans="2:3" ht="12.75">
      <c r="B8685">
        <f t="shared" si="135"/>
      </c>
      <c r="C8685" s="104"/>
    </row>
    <row r="8686" spans="2:3" ht="12.75">
      <c r="B8686">
        <f t="shared" si="135"/>
      </c>
      <c r="C8686" s="104"/>
    </row>
    <row r="8687" spans="2:3" ht="12.75">
      <c r="B8687">
        <f t="shared" si="135"/>
      </c>
      <c r="C8687" s="104"/>
    </row>
    <row r="8688" spans="2:3" ht="12.75">
      <c r="B8688">
        <f t="shared" si="135"/>
      </c>
      <c r="C8688" s="104"/>
    </row>
    <row r="8689" spans="2:3" ht="12.75">
      <c r="B8689">
        <f t="shared" si="135"/>
      </c>
      <c r="C8689" s="104"/>
    </row>
    <row r="8690" spans="2:3" ht="12.75">
      <c r="B8690">
        <f t="shared" si="135"/>
      </c>
      <c r="C8690" s="104"/>
    </row>
    <row r="8691" spans="2:9" ht="12.75">
      <c r="B8691">
        <f t="shared" si="135"/>
      </c>
      <c r="C8691" s="104"/>
      <c r="H8691" s="106"/>
      <c r="I8691" s="106"/>
    </row>
    <row r="8692" spans="2:8" ht="12.75">
      <c r="B8692">
        <f t="shared" si="135"/>
      </c>
      <c r="C8692" s="104"/>
      <c r="H8692" s="106"/>
    </row>
    <row r="8693" spans="2:10" ht="12.75">
      <c r="B8693">
        <f t="shared" si="135"/>
      </c>
      <c r="C8693" s="104"/>
      <c r="H8693" s="106"/>
      <c r="I8693" s="106"/>
      <c r="J8693" s="106"/>
    </row>
    <row r="8694" spans="2:3" ht="12.75">
      <c r="B8694">
        <f t="shared" si="135"/>
      </c>
      <c r="C8694" s="104"/>
    </row>
    <row r="8695" spans="2:3" ht="12.75">
      <c r="B8695">
        <f t="shared" si="135"/>
      </c>
      <c r="C8695" s="104"/>
    </row>
    <row r="8696" spans="2:3" ht="12.75">
      <c r="B8696">
        <f t="shared" si="135"/>
      </c>
      <c r="C8696" s="104"/>
    </row>
    <row r="8697" spans="2:3" ht="12.75">
      <c r="B8697">
        <f t="shared" si="135"/>
      </c>
      <c r="C8697" s="104"/>
    </row>
    <row r="8698" spans="2:3" ht="12.75">
      <c r="B8698">
        <f t="shared" si="135"/>
      </c>
      <c r="C8698" s="104"/>
    </row>
    <row r="8699" spans="2:3" ht="12.75">
      <c r="B8699">
        <f t="shared" si="135"/>
      </c>
      <c r="C8699" s="104"/>
    </row>
    <row r="8700" spans="2:3" ht="12.75">
      <c r="B8700">
        <f t="shared" si="135"/>
      </c>
      <c r="C8700" s="104"/>
    </row>
    <row r="8701" spans="2:3" ht="12.75">
      <c r="B8701">
        <f t="shared" si="135"/>
      </c>
      <c r="C8701" s="104"/>
    </row>
    <row r="8702" spans="2:3" ht="12.75">
      <c r="B8702">
        <f t="shared" si="135"/>
      </c>
      <c r="C8702" s="104"/>
    </row>
    <row r="8703" spans="2:3" ht="12.75">
      <c r="B8703">
        <f t="shared" si="135"/>
      </c>
      <c r="C8703" s="104"/>
    </row>
    <row r="8704" spans="2:3" ht="12.75">
      <c r="B8704">
        <f t="shared" si="135"/>
      </c>
      <c r="C8704" s="104"/>
    </row>
    <row r="8705" spans="2:3" ht="12.75">
      <c r="B8705">
        <f t="shared" si="135"/>
      </c>
      <c r="C8705" s="104"/>
    </row>
    <row r="8706" spans="2:11" ht="12.75">
      <c r="B8706">
        <f aca="true" t="shared" si="136" ref="B8706:B8769">+C8706&amp;A8706</f>
      </c>
      <c r="C8706" s="104"/>
      <c r="E8706" s="106"/>
      <c r="F8706" s="106"/>
      <c r="K8706" s="106"/>
    </row>
    <row r="8707" spans="2:11" ht="12.75">
      <c r="B8707">
        <f t="shared" si="136"/>
      </c>
      <c r="C8707" s="104"/>
      <c r="E8707" s="106"/>
      <c r="F8707" s="106"/>
      <c r="K8707" s="106"/>
    </row>
    <row r="8708" spans="2:11" ht="12.75">
      <c r="B8708">
        <f t="shared" si="136"/>
      </c>
      <c r="C8708" s="104"/>
      <c r="E8708" s="106"/>
      <c r="F8708" s="106"/>
      <c r="K8708" s="106"/>
    </row>
    <row r="8709" spans="2:11" ht="12.75">
      <c r="B8709">
        <f t="shared" si="136"/>
      </c>
      <c r="C8709" s="104"/>
      <c r="E8709" s="106"/>
      <c r="F8709" s="106"/>
      <c r="K8709" s="106"/>
    </row>
    <row r="8710" spans="2:11" ht="12.75">
      <c r="B8710">
        <f t="shared" si="136"/>
      </c>
      <c r="C8710" s="104"/>
      <c r="E8710" s="106"/>
      <c r="F8710" s="106"/>
      <c r="K8710" s="106"/>
    </row>
    <row r="8711" spans="2:11" ht="12.75">
      <c r="B8711">
        <f t="shared" si="136"/>
      </c>
      <c r="C8711" s="104"/>
      <c r="E8711" s="106"/>
      <c r="F8711" s="106"/>
      <c r="K8711" s="106"/>
    </row>
    <row r="8712" spans="2:3" ht="12.75">
      <c r="B8712">
        <f t="shared" si="136"/>
      </c>
      <c r="C8712" s="104"/>
    </row>
    <row r="8713" spans="2:15" ht="12.75">
      <c r="B8713">
        <f t="shared" si="136"/>
      </c>
      <c r="C8713" s="104"/>
      <c r="I8713" s="106"/>
      <c r="N8713" s="106"/>
      <c r="O8713" s="106"/>
    </row>
    <row r="8714" spans="2:14" ht="12.75">
      <c r="B8714">
        <f t="shared" si="136"/>
      </c>
      <c r="C8714" s="104"/>
      <c r="G8714" s="106"/>
      <c r="H8714" s="106"/>
      <c r="I8714" s="106"/>
      <c r="L8714" s="106"/>
      <c r="M8714" s="106"/>
      <c r="N8714" s="106"/>
    </row>
    <row r="8715" spans="2:15" ht="12.75">
      <c r="B8715">
        <f t="shared" si="136"/>
      </c>
      <c r="C8715" s="104"/>
      <c r="H8715" s="106"/>
      <c r="M8715" s="106"/>
      <c r="O8715" s="106"/>
    </row>
    <row r="8716" spans="2:9" ht="12.75">
      <c r="B8716">
        <f t="shared" si="136"/>
      </c>
      <c r="C8716" s="104"/>
      <c r="I8716" s="106"/>
    </row>
    <row r="8717" spans="2:14" ht="12.75">
      <c r="B8717">
        <f t="shared" si="136"/>
      </c>
      <c r="C8717" s="104"/>
      <c r="I8717" s="106"/>
      <c r="N8717" s="106"/>
    </row>
    <row r="8718" spans="2:15" ht="12.75">
      <c r="B8718">
        <f t="shared" si="136"/>
      </c>
      <c r="C8718" s="104"/>
      <c r="G8718" s="106"/>
      <c r="H8718" s="106"/>
      <c r="I8718" s="106"/>
      <c r="L8718" s="106"/>
      <c r="M8718" s="106"/>
      <c r="N8718" s="106"/>
      <c r="O8718" s="106"/>
    </row>
    <row r="8719" spans="2:3" ht="12.75">
      <c r="B8719">
        <f t="shared" si="136"/>
      </c>
      <c r="C8719" s="104"/>
    </row>
    <row r="8720" spans="2:15" ht="12.75">
      <c r="B8720">
        <f t="shared" si="136"/>
      </c>
      <c r="C8720" s="104"/>
      <c r="I8720" s="106"/>
      <c r="N8720" s="106"/>
      <c r="O8720" s="106"/>
    </row>
    <row r="8721" spans="2:14" ht="12.75">
      <c r="B8721">
        <f t="shared" si="136"/>
      </c>
      <c r="C8721" s="104"/>
      <c r="F8721" s="106"/>
      <c r="G8721" s="106"/>
      <c r="H8721" s="106"/>
      <c r="I8721" s="106"/>
      <c r="K8721" s="106"/>
      <c r="L8721" s="106"/>
      <c r="M8721" s="106"/>
      <c r="N8721" s="106"/>
    </row>
    <row r="8722" spans="2:15" ht="12.75">
      <c r="B8722">
        <f t="shared" si="136"/>
      </c>
      <c r="C8722" s="104"/>
      <c r="G8722" s="106"/>
      <c r="H8722" s="106"/>
      <c r="K8722" s="106"/>
      <c r="L8722" s="106"/>
      <c r="M8722" s="106"/>
      <c r="N8722" s="106"/>
      <c r="O8722" s="106"/>
    </row>
    <row r="8723" spans="2:9" ht="12.75">
      <c r="B8723">
        <f t="shared" si="136"/>
      </c>
      <c r="C8723" s="104"/>
      <c r="I8723" s="106"/>
    </row>
    <row r="8724" spans="2:14" ht="12.75">
      <c r="B8724">
        <f t="shared" si="136"/>
      </c>
      <c r="C8724" s="104"/>
      <c r="E8724" s="106"/>
      <c r="F8724" s="106"/>
      <c r="G8724" s="106"/>
      <c r="H8724" s="106"/>
      <c r="I8724" s="106"/>
      <c r="K8724" s="106"/>
      <c r="L8724" s="106"/>
      <c r="M8724" s="106"/>
      <c r="N8724" s="106"/>
    </row>
    <row r="8725" spans="2:15" ht="12.75">
      <c r="B8725">
        <f t="shared" si="136"/>
      </c>
      <c r="C8725" s="104"/>
      <c r="E8725" s="106"/>
      <c r="F8725" s="106"/>
      <c r="G8725" s="106"/>
      <c r="H8725" s="106"/>
      <c r="I8725" s="106"/>
      <c r="K8725" s="106"/>
      <c r="L8725" s="106"/>
      <c r="M8725" s="106"/>
      <c r="N8725" s="106"/>
      <c r="O8725" s="106"/>
    </row>
    <row r="8726" spans="2:3" ht="12.75">
      <c r="B8726">
        <f t="shared" si="136"/>
      </c>
      <c r="C8726" s="104"/>
    </row>
    <row r="8727" spans="2:10" ht="12.75">
      <c r="B8727">
        <f t="shared" si="136"/>
      </c>
      <c r="C8727" s="104"/>
      <c r="H8727" s="106"/>
      <c r="I8727" s="106"/>
      <c r="J8727" s="106"/>
    </row>
    <row r="8728" spans="2:3" ht="12.75">
      <c r="B8728">
        <f t="shared" si="136"/>
      </c>
      <c r="C8728" s="104"/>
    </row>
    <row r="8729" spans="2:9" ht="12.75">
      <c r="B8729">
        <f t="shared" si="136"/>
      </c>
      <c r="C8729" s="104"/>
      <c r="H8729" s="106"/>
      <c r="I8729" s="106"/>
    </row>
    <row r="8730" spans="2:10" ht="12.75">
      <c r="B8730">
        <f t="shared" si="136"/>
      </c>
      <c r="C8730" s="104"/>
      <c r="H8730" s="106"/>
      <c r="I8730" s="106"/>
      <c r="J8730" s="106"/>
    </row>
    <row r="8731" spans="2:10" ht="12.75">
      <c r="B8731">
        <f t="shared" si="136"/>
      </c>
      <c r="C8731" s="104"/>
      <c r="H8731" s="106"/>
      <c r="I8731" s="106"/>
      <c r="J8731" s="106"/>
    </row>
    <row r="8732" spans="2:3" ht="12.75">
      <c r="B8732">
        <f t="shared" si="136"/>
      </c>
      <c r="C8732" s="104"/>
    </row>
    <row r="8733" spans="2:3" ht="12.75">
      <c r="B8733">
        <f t="shared" si="136"/>
      </c>
      <c r="C8733" s="104"/>
    </row>
    <row r="8734" spans="2:3" ht="12.75">
      <c r="B8734">
        <f t="shared" si="136"/>
      </c>
      <c r="C8734" s="104"/>
    </row>
    <row r="8735" spans="2:3" ht="12.75">
      <c r="B8735">
        <f t="shared" si="136"/>
      </c>
      <c r="C8735" s="104"/>
    </row>
    <row r="8736" spans="2:3" ht="12.75">
      <c r="B8736">
        <f t="shared" si="136"/>
      </c>
      <c r="C8736" s="104"/>
    </row>
    <row r="8737" spans="2:3" ht="12.75">
      <c r="B8737">
        <f t="shared" si="136"/>
      </c>
      <c r="C8737" s="104"/>
    </row>
    <row r="8738" spans="2:3" ht="12.75">
      <c r="B8738">
        <f t="shared" si="136"/>
      </c>
      <c r="C8738" s="104"/>
    </row>
    <row r="8739" spans="2:3" ht="12.75">
      <c r="B8739">
        <f t="shared" si="136"/>
      </c>
      <c r="C8739" s="104"/>
    </row>
    <row r="8740" spans="2:3" ht="12.75">
      <c r="B8740">
        <f t="shared" si="136"/>
      </c>
      <c r="C8740" s="104"/>
    </row>
    <row r="8741" spans="2:3" ht="12.75">
      <c r="B8741">
        <f t="shared" si="136"/>
      </c>
      <c r="C8741" s="104"/>
    </row>
    <row r="8742" spans="2:3" ht="12.75">
      <c r="B8742">
        <f t="shared" si="136"/>
      </c>
      <c r="C8742" s="104"/>
    </row>
    <row r="8743" spans="2:3" ht="12.75">
      <c r="B8743">
        <f t="shared" si="136"/>
      </c>
      <c r="C8743" s="104"/>
    </row>
    <row r="8744" spans="2:6" ht="12.75">
      <c r="B8744">
        <f t="shared" si="136"/>
      </c>
      <c r="C8744" s="104"/>
      <c r="F8744" s="106"/>
    </row>
    <row r="8745" spans="2:3" ht="12.75">
      <c r="B8745">
        <f t="shared" si="136"/>
      </c>
      <c r="C8745" s="104"/>
    </row>
    <row r="8746" spans="2:3" ht="12.75">
      <c r="B8746">
        <f t="shared" si="136"/>
      </c>
      <c r="C8746" s="104"/>
    </row>
    <row r="8747" spans="2:3" ht="12.75">
      <c r="B8747">
        <f t="shared" si="136"/>
      </c>
      <c r="C8747" s="104"/>
    </row>
    <row r="8748" spans="2:6" ht="12.75">
      <c r="B8748">
        <f t="shared" si="136"/>
      </c>
      <c r="C8748" s="104"/>
      <c r="F8748" s="106"/>
    </row>
    <row r="8749" spans="2:6" ht="12.75">
      <c r="B8749">
        <f t="shared" si="136"/>
      </c>
      <c r="C8749" s="104"/>
      <c r="E8749" s="106"/>
      <c r="F8749" s="106"/>
    </row>
    <row r="8750" spans="2:3" ht="12.75">
      <c r="B8750">
        <f t="shared" si="136"/>
      </c>
      <c r="C8750" s="104"/>
    </row>
    <row r="8751" spans="2:14" ht="12.75">
      <c r="B8751">
        <f t="shared" si="136"/>
      </c>
      <c r="C8751" s="104"/>
      <c r="H8751" s="106"/>
      <c r="I8751" s="106"/>
      <c r="M8751" s="106"/>
      <c r="N8751" s="106"/>
    </row>
    <row r="8752" spans="2:3" ht="12.75">
      <c r="B8752">
        <f t="shared" si="136"/>
      </c>
      <c r="C8752" s="104"/>
    </row>
    <row r="8753" spans="2:3" ht="12.75">
      <c r="B8753">
        <f t="shared" si="136"/>
      </c>
      <c r="C8753" s="104"/>
    </row>
    <row r="8754" spans="2:3" ht="12.75">
      <c r="B8754">
        <f t="shared" si="136"/>
      </c>
      <c r="C8754" s="104"/>
    </row>
    <row r="8755" spans="2:15" ht="12.75">
      <c r="B8755">
        <f t="shared" si="136"/>
      </c>
      <c r="C8755" s="104"/>
      <c r="O8755" s="106"/>
    </row>
    <row r="8756" spans="2:15" ht="12.75">
      <c r="B8756">
        <f t="shared" si="136"/>
      </c>
      <c r="C8756" s="104"/>
      <c r="H8756" s="106"/>
      <c r="I8756" s="106"/>
      <c r="M8756" s="106"/>
      <c r="N8756" s="106"/>
      <c r="O8756" s="106"/>
    </row>
    <row r="8757" spans="2:3" ht="12.75">
      <c r="B8757">
        <f t="shared" si="136"/>
      </c>
      <c r="C8757" s="104"/>
    </row>
    <row r="8758" spans="2:14" ht="12.75">
      <c r="B8758">
        <f t="shared" si="136"/>
      </c>
      <c r="C8758" s="104"/>
      <c r="H8758" s="106"/>
      <c r="I8758" s="106"/>
      <c r="M8758" s="106"/>
      <c r="N8758" s="106"/>
    </row>
    <row r="8759" spans="2:3" ht="12.75">
      <c r="B8759">
        <f t="shared" si="136"/>
      </c>
      <c r="C8759" s="104"/>
    </row>
    <row r="8760" spans="2:3" ht="12.75">
      <c r="B8760">
        <f t="shared" si="136"/>
      </c>
      <c r="C8760" s="104"/>
    </row>
    <row r="8761" spans="2:3" ht="12.75">
      <c r="B8761">
        <f t="shared" si="136"/>
      </c>
      <c r="C8761" s="104"/>
    </row>
    <row r="8762" spans="2:15" ht="12.75">
      <c r="B8762">
        <f t="shared" si="136"/>
      </c>
      <c r="C8762" s="104"/>
      <c r="O8762" s="106"/>
    </row>
    <row r="8763" spans="2:15" ht="12.75">
      <c r="B8763">
        <f t="shared" si="136"/>
      </c>
      <c r="C8763" s="104"/>
      <c r="H8763" s="106"/>
      <c r="I8763" s="106"/>
      <c r="M8763" s="106"/>
      <c r="N8763" s="106"/>
      <c r="O8763" s="106"/>
    </row>
    <row r="8764" spans="2:3" ht="12.75">
      <c r="B8764">
        <f t="shared" si="136"/>
      </c>
      <c r="C8764" s="104"/>
    </row>
    <row r="8765" spans="2:10" ht="12.75">
      <c r="B8765">
        <f t="shared" si="136"/>
      </c>
      <c r="C8765" s="104"/>
      <c r="I8765" s="106"/>
      <c r="J8765" s="106"/>
    </row>
    <row r="8766" spans="2:3" ht="12.75">
      <c r="B8766">
        <f t="shared" si="136"/>
      </c>
      <c r="C8766" s="104"/>
    </row>
    <row r="8767" spans="2:9" ht="12.75">
      <c r="B8767">
        <f t="shared" si="136"/>
      </c>
      <c r="C8767" s="104"/>
      <c r="H8767" s="106"/>
      <c r="I8767" s="106"/>
    </row>
    <row r="8768" spans="2:10" ht="12.75">
      <c r="B8768">
        <f t="shared" si="136"/>
      </c>
      <c r="C8768" s="104"/>
      <c r="H8768" s="106"/>
      <c r="I8768" s="106"/>
      <c r="J8768" s="106"/>
    </row>
    <row r="8769" spans="2:10" ht="12.75">
      <c r="B8769">
        <f t="shared" si="136"/>
      </c>
      <c r="C8769" s="104"/>
      <c r="H8769" s="106"/>
      <c r="I8769" s="106"/>
      <c r="J8769" s="106"/>
    </row>
    <row r="8770" spans="2:3" ht="12.75">
      <c r="B8770">
        <f aca="true" t="shared" si="137" ref="B8770:B8833">+C8770&amp;A8770</f>
      </c>
      <c r="C8770" s="104"/>
    </row>
    <row r="8771" spans="2:3" ht="12.75">
      <c r="B8771">
        <f t="shared" si="137"/>
      </c>
      <c r="C8771" s="104"/>
    </row>
    <row r="8772" spans="2:3" ht="12.75">
      <c r="B8772">
        <f t="shared" si="137"/>
      </c>
      <c r="C8772" s="104"/>
    </row>
    <row r="8773" spans="2:3" ht="12.75">
      <c r="B8773">
        <f t="shared" si="137"/>
      </c>
      <c r="C8773" s="104"/>
    </row>
    <row r="8774" spans="2:3" ht="12.75">
      <c r="B8774">
        <f t="shared" si="137"/>
      </c>
      <c r="C8774" s="104"/>
    </row>
    <row r="8775" spans="2:3" ht="12.75">
      <c r="B8775">
        <f t="shared" si="137"/>
      </c>
      <c r="C8775" s="104"/>
    </row>
    <row r="8776" spans="2:3" ht="12.75">
      <c r="B8776">
        <f t="shared" si="137"/>
      </c>
      <c r="C8776" s="104"/>
    </row>
    <row r="8777" spans="2:3" ht="12.75">
      <c r="B8777">
        <f t="shared" si="137"/>
      </c>
      <c r="C8777" s="104"/>
    </row>
    <row r="8778" spans="2:3" ht="12.75">
      <c r="B8778">
        <f t="shared" si="137"/>
      </c>
      <c r="C8778" s="104"/>
    </row>
    <row r="8779" spans="2:3" ht="12.75">
      <c r="B8779">
        <f t="shared" si="137"/>
      </c>
      <c r="C8779" s="104"/>
    </row>
    <row r="8780" spans="2:3" ht="12.75">
      <c r="B8780">
        <f t="shared" si="137"/>
      </c>
      <c r="C8780" s="104"/>
    </row>
    <row r="8781" spans="2:3" ht="12.75">
      <c r="B8781">
        <f t="shared" si="137"/>
      </c>
      <c r="C8781" s="104"/>
    </row>
    <row r="8782" spans="2:6" ht="12.75">
      <c r="B8782">
        <f t="shared" si="137"/>
      </c>
      <c r="C8782" s="104"/>
      <c r="F8782" s="106"/>
    </row>
    <row r="8783" spans="2:6" ht="12.75">
      <c r="B8783">
        <f t="shared" si="137"/>
      </c>
      <c r="C8783" s="104"/>
      <c r="F8783" s="106"/>
    </row>
    <row r="8784" spans="2:3" ht="12.75">
      <c r="B8784">
        <f t="shared" si="137"/>
      </c>
      <c r="C8784" s="104"/>
    </row>
    <row r="8785" spans="2:3" ht="12.75">
      <c r="B8785">
        <f t="shared" si="137"/>
      </c>
      <c r="C8785" s="104"/>
    </row>
    <row r="8786" spans="2:6" ht="12.75">
      <c r="B8786">
        <f t="shared" si="137"/>
      </c>
      <c r="C8786" s="104"/>
      <c r="F8786" s="106"/>
    </row>
    <row r="8787" spans="2:6" ht="12.75">
      <c r="B8787">
        <f t="shared" si="137"/>
      </c>
      <c r="C8787" s="104"/>
      <c r="F8787" s="106"/>
    </row>
    <row r="8788" spans="2:3" ht="12.75">
      <c r="B8788">
        <f t="shared" si="137"/>
      </c>
      <c r="C8788" s="104"/>
    </row>
    <row r="8789" spans="2:13" ht="12.75">
      <c r="B8789">
        <f t="shared" si="137"/>
      </c>
      <c r="C8789" s="104"/>
      <c r="H8789" s="106"/>
      <c r="M8789" s="106"/>
    </row>
    <row r="8790" spans="2:15" ht="12.75">
      <c r="B8790">
        <f t="shared" si="137"/>
      </c>
      <c r="C8790" s="104"/>
      <c r="O8790" s="106"/>
    </row>
    <row r="8791" spans="2:3" ht="12.75">
      <c r="B8791">
        <f t="shared" si="137"/>
      </c>
      <c r="C8791" s="104"/>
    </row>
    <row r="8792" spans="2:3" ht="12.75">
      <c r="B8792">
        <f t="shared" si="137"/>
      </c>
      <c r="C8792" s="104"/>
    </row>
    <row r="8793" spans="2:15" ht="12.75">
      <c r="B8793">
        <f t="shared" si="137"/>
      </c>
      <c r="C8793" s="104"/>
      <c r="I8793" s="106"/>
      <c r="N8793" s="106"/>
      <c r="O8793" s="106"/>
    </row>
    <row r="8794" spans="2:15" ht="12.75">
      <c r="B8794">
        <f t="shared" si="137"/>
      </c>
      <c r="C8794" s="104"/>
      <c r="H8794" s="106"/>
      <c r="I8794" s="106"/>
      <c r="M8794" s="106"/>
      <c r="N8794" s="106"/>
      <c r="O8794" s="106"/>
    </row>
    <row r="8795" spans="2:3" ht="12.75">
      <c r="B8795">
        <f t="shared" si="137"/>
      </c>
      <c r="C8795" s="104"/>
    </row>
    <row r="8796" spans="2:13" ht="12.75">
      <c r="B8796">
        <f t="shared" si="137"/>
      </c>
      <c r="C8796" s="104"/>
      <c r="H8796" s="106"/>
      <c r="M8796" s="106"/>
    </row>
    <row r="8797" spans="2:15" ht="12.75">
      <c r="B8797">
        <f t="shared" si="137"/>
      </c>
      <c r="C8797" s="104"/>
      <c r="O8797" s="106"/>
    </row>
    <row r="8798" spans="2:15" ht="12.75">
      <c r="B8798">
        <f t="shared" si="137"/>
      </c>
      <c r="C8798" s="104"/>
      <c r="O8798" s="106"/>
    </row>
    <row r="8799" spans="2:3" ht="12.75">
      <c r="B8799">
        <f t="shared" si="137"/>
      </c>
      <c r="C8799" s="104"/>
    </row>
    <row r="8800" spans="2:15" ht="12.75">
      <c r="B8800">
        <f t="shared" si="137"/>
      </c>
      <c r="C8800" s="104"/>
      <c r="G8800" s="106"/>
      <c r="H8800" s="106"/>
      <c r="I8800" s="106"/>
      <c r="K8800" s="106"/>
      <c r="L8800" s="106"/>
      <c r="M8800" s="106"/>
      <c r="N8800" s="106"/>
      <c r="O8800" s="106"/>
    </row>
    <row r="8801" spans="2:15" ht="12.75">
      <c r="B8801">
        <f t="shared" si="137"/>
      </c>
      <c r="C8801" s="104"/>
      <c r="G8801" s="106"/>
      <c r="H8801" s="106"/>
      <c r="I8801" s="106"/>
      <c r="K8801" s="106"/>
      <c r="L8801" s="106"/>
      <c r="M8801" s="106"/>
      <c r="N8801" s="106"/>
      <c r="O8801" s="106"/>
    </row>
    <row r="8802" spans="2:3" ht="12.75">
      <c r="B8802">
        <f t="shared" si="137"/>
      </c>
      <c r="C8802" s="104"/>
    </row>
    <row r="8803" spans="2:10" ht="12.75">
      <c r="B8803">
        <f t="shared" si="137"/>
      </c>
      <c r="C8803" s="104"/>
      <c r="H8803" s="106"/>
      <c r="I8803" s="106"/>
      <c r="J8803" s="106"/>
    </row>
    <row r="8804" spans="2:3" ht="12.75">
      <c r="B8804">
        <f t="shared" si="137"/>
      </c>
      <c r="C8804" s="104"/>
    </row>
    <row r="8805" spans="2:9" ht="12.75">
      <c r="B8805">
        <f t="shared" si="137"/>
      </c>
      <c r="C8805" s="104"/>
      <c r="I8805" s="106"/>
    </row>
    <row r="8806" spans="2:10" ht="12.75">
      <c r="B8806">
        <f t="shared" si="137"/>
      </c>
      <c r="C8806" s="104"/>
      <c r="H8806" s="106"/>
      <c r="I8806" s="106"/>
      <c r="J8806" s="106"/>
    </row>
    <row r="8807" spans="2:10" ht="12.75">
      <c r="B8807">
        <f t="shared" si="137"/>
      </c>
      <c r="C8807" s="104"/>
      <c r="H8807" s="106"/>
      <c r="I8807" s="106"/>
      <c r="J8807" s="106"/>
    </row>
    <row r="8808" spans="2:3" ht="12.75">
      <c r="B8808">
        <f t="shared" si="137"/>
      </c>
      <c r="C8808" s="104"/>
    </row>
    <row r="8809" spans="2:3" ht="12.75">
      <c r="B8809">
        <f t="shared" si="137"/>
      </c>
      <c r="C8809" s="104"/>
    </row>
    <row r="8810" spans="2:3" ht="12.75">
      <c r="B8810">
        <f t="shared" si="137"/>
      </c>
      <c r="C8810" s="104"/>
    </row>
    <row r="8811" spans="2:3" ht="12.75">
      <c r="B8811">
        <f t="shared" si="137"/>
      </c>
      <c r="C8811" s="104"/>
    </row>
    <row r="8812" spans="2:3" ht="12.75">
      <c r="B8812">
        <f t="shared" si="137"/>
      </c>
      <c r="C8812" s="104"/>
    </row>
    <row r="8813" spans="2:3" ht="12.75">
      <c r="B8813">
        <f t="shared" si="137"/>
      </c>
      <c r="C8813" s="104"/>
    </row>
    <row r="8814" spans="2:3" ht="12.75">
      <c r="B8814">
        <f t="shared" si="137"/>
      </c>
      <c r="C8814" s="104"/>
    </row>
    <row r="8815" spans="2:3" ht="12.75">
      <c r="B8815">
        <f t="shared" si="137"/>
      </c>
      <c r="C8815" s="104"/>
    </row>
    <row r="8816" spans="2:3" ht="12.75">
      <c r="B8816">
        <f t="shared" si="137"/>
      </c>
      <c r="C8816" s="104"/>
    </row>
    <row r="8817" spans="2:3" ht="12.75">
      <c r="B8817">
        <f t="shared" si="137"/>
      </c>
      <c r="C8817" s="104"/>
    </row>
    <row r="8818" spans="2:3" ht="12.75">
      <c r="B8818">
        <f t="shared" si="137"/>
      </c>
      <c r="C8818" s="104"/>
    </row>
    <row r="8819" spans="2:3" ht="12.75">
      <c r="B8819">
        <f t="shared" si="137"/>
      </c>
      <c r="C8819" s="104"/>
    </row>
    <row r="8820" spans="2:3" ht="12.75">
      <c r="B8820">
        <f t="shared" si="137"/>
      </c>
      <c r="C8820" s="104"/>
    </row>
    <row r="8821" spans="2:11" ht="12.75">
      <c r="B8821">
        <f t="shared" si="137"/>
      </c>
      <c r="C8821" s="104"/>
      <c r="E8821" s="106"/>
      <c r="K8821" s="106"/>
    </row>
    <row r="8822" spans="2:6" ht="12.75">
      <c r="B8822">
        <f t="shared" si="137"/>
      </c>
      <c r="C8822" s="104"/>
      <c r="F8822" s="106"/>
    </row>
    <row r="8823" spans="2:3" ht="12.75">
      <c r="B8823">
        <f t="shared" si="137"/>
      </c>
      <c r="C8823" s="104"/>
    </row>
    <row r="8824" spans="2:3" ht="12.75">
      <c r="B8824">
        <f t="shared" si="137"/>
      </c>
      <c r="C8824" s="104"/>
    </row>
    <row r="8825" spans="2:11" ht="12.75">
      <c r="B8825">
        <f t="shared" si="137"/>
      </c>
      <c r="C8825" s="104"/>
      <c r="E8825" s="106"/>
      <c r="F8825" s="106"/>
      <c r="K8825" s="106"/>
    </row>
    <row r="8826" spans="2:3" ht="12.75">
      <c r="B8826">
        <f t="shared" si="137"/>
      </c>
      <c r="C8826" s="104"/>
    </row>
    <row r="8827" spans="2:3" ht="12.75">
      <c r="B8827">
        <f t="shared" si="137"/>
      </c>
      <c r="C8827" s="104"/>
    </row>
    <row r="8828" spans="2:3" ht="12.75">
      <c r="B8828">
        <f t="shared" si="137"/>
      </c>
      <c r="C8828" s="104"/>
    </row>
    <row r="8829" spans="2:9" ht="12.75">
      <c r="B8829">
        <f t="shared" si="137"/>
      </c>
      <c r="C8829" s="104"/>
      <c r="I8829" s="106"/>
    </row>
    <row r="8830" spans="2:3" ht="12.75">
      <c r="B8830">
        <f t="shared" si="137"/>
      </c>
      <c r="C8830" s="104"/>
    </row>
    <row r="8831" spans="2:3" ht="12.75">
      <c r="B8831">
        <f t="shared" si="137"/>
      </c>
      <c r="C8831" s="104"/>
    </row>
    <row r="8832" spans="2:9" ht="12.75">
      <c r="B8832">
        <f t="shared" si="137"/>
      </c>
      <c r="C8832" s="104"/>
      <c r="I8832" s="106"/>
    </row>
    <row r="8833" spans="2:3" ht="12.75">
      <c r="B8833">
        <f t="shared" si="137"/>
      </c>
      <c r="C8833" s="104"/>
    </row>
    <row r="8834" spans="2:3" ht="12.75">
      <c r="B8834">
        <f aca="true" t="shared" si="138" ref="B8834:B8897">+C8834&amp;A8834</f>
      </c>
      <c r="C8834" s="104"/>
    </row>
    <row r="8835" spans="2:3" ht="12.75">
      <c r="B8835">
        <f t="shared" si="138"/>
      </c>
      <c r="C8835" s="104"/>
    </row>
    <row r="8836" spans="2:14" ht="12.75">
      <c r="B8836">
        <f t="shared" si="138"/>
      </c>
      <c r="C8836" s="104"/>
      <c r="I8836" s="106"/>
      <c r="N8836" s="106"/>
    </row>
    <row r="8837" spans="2:3" ht="12.75">
      <c r="B8837">
        <f t="shared" si="138"/>
      </c>
      <c r="C8837" s="104"/>
    </row>
    <row r="8838" spans="2:3" ht="12.75">
      <c r="B8838">
        <f t="shared" si="138"/>
      </c>
      <c r="C8838" s="104"/>
    </row>
    <row r="8839" spans="2:14" ht="12.75">
      <c r="B8839">
        <f t="shared" si="138"/>
      </c>
      <c r="C8839" s="104"/>
      <c r="I8839" s="106"/>
      <c r="N8839" s="106"/>
    </row>
    <row r="8840" spans="2:3" ht="12.75">
      <c r="B8840">
        <f t="shared" si="138"/>
      </c>
      <c r="C8840" s="104"/>
    </row>
    <row r="8841" spans="2:9" ht="12.75">
      <c r="B8841">
        <f t="shared" si="138"/>
      </c>
      <c r="C8841" s="104"/>
      <c r="H8841" s="106"/>
      <c r="I8841" s="106"/>
    </row>
    <row r="8842" spans="2:3" ht="12.75">
      <c r="B8842">
        <f t="shared" si="138"/>
      </c>
      <c r="C8842" s="104"/>
    </row>
    <row r="8843" spans="2:9" ht="12.75">
      <c r="B8843">
        <f t="shared" si="138"/>
      </c>
      <c r="C8843" s="104"/>
      <c r="H8843" s="106"/>
      <c r="I8843" s="106"/>
    </row>
    <row r="8844" spans="2:8" ht="12.75">
      <c r="B8844">
        <f t="shared" si="138"/>
      </c>
      <c r="C8844" s="104"/>
      <c r="H8844" s="106"/>
    </row>
    <row r="8845" spans="2:10" ht="12.75">
      <c r="B8845">
        <f t="shared" si="138"/>
      </c>
      <c r="C8845" s="104"/>
      <c r="H8845" s="106"/>
      <c r="I8845" s="106"/>
      <c r="J8845" s="106"/>
    </row>
    <row r="8846" spans="2:3" ht="12.75">
      <c r="B8846">
        <f t="shared" si="138"/>
      </c>
      <c r="C8846" s="104"/>
    </row>
    <row r="8847" spans="2:3" ht="12.75">
      <c r="B8847">
        <f t="shared" si="138"/>
      </c>
      <c r="C8847" s="104"/>
    </row>
    <row r="8848" spans="2:3" ht="12.75">
      <c r="B8848">
        <f t="shared" si="138"/>
      </c>
      <c r="C8848" s="104"/>
    </row>
    <row r="8849" spans="2:3" ht="12.75">
      <c r="B8849">
        <f t="shared" si="138"/>
      </c>
      <c r="C8849" s="104"/>
    </row>
    <row r="8850" spans="2:3" ht="12.75">
      <c r="B8850">
        <f t="shared" si="138"/>
      </c>
      <c r="C8850" s="104"/>
    </row>
    <row r="8851" spans="2:3" ht="12.75">
      <c r="B8851">
        <f t="shared" si="138"/>
      </c>
      <c r="C8851" s="104"/>
    </row>
    <row r="8852" spans="2:3" ht="12.75">
      <c r="B8852">
        <f t="shared" si="138"/>
      </c>
      <c r="C8852" s="104"/>
    </row>
    <row r="8853" spans="2:3" ht="12.75">
      <c r="B8853">
        <f t="shared" si="138"/>
      </c>
      <c r="C8853" s="104"/>
    </row>
    <row r="8854" spans="2:3" ht="12.75">
      <c r="B8854">
        <f t="shared" si="138"/>
      </c>
      <c r="C8854" s="104"/>
    </row>
    <row r="8855" spans="2:3" ht="12.75">
      <c r="B8855">
        <f t="shared" si="138"/>
      </c>
      <c r="C8855" s="104"/>
    </row>
    <row r="8856" spans="2:3" ht="12.75">
      <c r="B8856">
        <f t="shared" si="138"/>
      </c>
      <c r="C8856" s="104"/>
    </row>
    <row r="8857" spans="2:3" ht="12.75">
      <c r="B8857">
        <f t="shared" si="138"/>
      </c>
      <c r="C8857" s="104"/>
    </row>
    <row r="8858" spans="2:11" ht="12.75">
      <c r="B8858">
        <f t="shared" si="138"/>
      </c>
      <c r="C8858" s="104"/>
      <c r="E8858" s="106"/>
      <c r="F8858" s="106"/>
      <c r="K8858" s="106"/>
    </row>
    <row r="8859" spans="2:11" ht="12.75">
      <c r="B8859">
        <f t="shared" si="138"/>
      </c>
      <c r="C8859" s="104"/>
      <c r="E8859" s="106"/>
      <c r="F8859" s="106"/>
      <c r="K8859" s="106"/>
    </row>
    <row r="8860" spans="2:11" ht="12.75">
      <c r="B8860">
        <f t="shared" si="138"/>
      </c>
      <c r="C8860" s="104"/>
      <c r="E8860" s="106"/>
      <c r="F8860" s="106"/>
      <c r="K8860" s="106"/>
    </row>
    <row r="8861" spans="2:11" ht="12.75">
      <c r="B8861">
        <f t="shared" si="138"/>
      </c>
      <c r="C8861" s="104"/>
      <c r="E8861" s="106"/>
      <c r="F8861" s="106"/>
      <c r="K8861" s="106"/>
    </row>
    <row r="8862" spans="2:11" ht="12.75">
      <c r="B8862">
        <f t="shared" si="138"/>
      </c>
      <c r="C8862" s="104"/>
      <c r="E8862" s="106"/>
      <c r="F8862" s="106"/>
      <c r="K8862" s="106"/>
    </row>
    <row r="8863" spans="2:11" ht="12.75">
      <c r="B8863">
        <f t="shared" si="138"/>
      </c>
      <c r="C8863" s="104"/>
      <c r="E8863" s="106"/>
      <c r="F8863" s="106"/>
      <c r="K8863" s="106"/>
    </row>
    <row r="8864" spans="2:3" ht="12.75">
      <c r="B8864">
        <f t="shared" si="138"/>
      </c>
      <c r="C8864" s="104"/>
    </row>
    <row r="8865" spans="2:15" ht="12.75">
      <c r="B8865">
        <f t="shared" si="138"/>
      </c>
      <c r="C8865" s="104"/>
      <c r="H8865" s="106"/>
      <c r="I8865" s="106"/>
      <c r="M8865" s="106"/>
      <c r="N8865" s="106"/>
      <c r="O8865" s="106"/>
    </row>
    <row r="8866" spans="2:15" ht="12.75">
      <c r="B8866">
        <f t="shared" si="138"/>
      </c>
      <c r="C8866" s="104"/>
      <c r="G8866" s="106"/>
      <c r="H8866" s="106"/>
      <c r="I8866" s="106"/>
      <c r="L8866" s="106"/>
      <c r="M8866" s="106"/>
      <c r="N8866" s="106"/>
      <c r="O8866" s="106"/>
    </row>
    <row r="8867" spans="2:15" ht="12.75">
      <c r="B8867">
        <f t="shared" si="138"/>
      </c>
      <c r="C8867" s="104"/>
      <c r="H8867" s="106"/>
      <c r="I8867" s="106"/>
      <c r="M8867" s="106"/>
      <c r="N8867" s="106"/>
      <c r="O8867" s="106"/>
    </row>
    <row r="8868" spans="2:15" ht="12.75">
      <c r="B8868">
        <f t="shared" si="138"/>
      </c>
      <c r="C8868" s="104"/>
      <c r="H8868" s="106"/>
      <c r="I8868" s="106"/>
      <c r="M8868" s="106"/>
      <c r="N8868" s="106"/>
      <c r="O8868" s="106"/>
    </row>
    <row r="8869" spans="2:15" ht="12.75">
      <c r="B8869">
        <f t="shared" si="138"/>
      </c>
      <c r="C8869" s="104"/>
      <c r="H8869" s="106"/>
      <c r="I8869" s="106"/>
      <c r="M8869" s="106"/>
      <c r="N8869" s="106"/>
      <c r="O8869" s="106"/>
    </row>
    <row r="8870" spans="2:15" ht="12.75">
      <c r="B8870">
        <f t="shared" si="138"/>
      </c>
      <c r="C8870" s="104"/>
      <c r="G8870" s="106"/>
      <c r="H8870" s="106"/>
      <c r="I8870" s="106"/>
      <c r="L8870" s="106"/>
      <c r="M8870" s="106"/>
      <c r="N8870" s="106"/>
      <c r="O8870" s="106"/>
    </row>
    <row r="8871" spans="2:3" ht="12.75">
      <c r="B8871">
        <f t="shared" si="138"/>
      </c>
      <c r="C8871" s="104"/>
    </row>
    <row r="8872" spans="2:15" ht="12.75">
      <c r="B8872">
        <f t="shared" si="138"/>
      </c>
      <c r="C8872" s="104"/>
      <c r="H8872" s="106"/>
      <c r="I8872" s="106"/>
      <c r="M8872" s="106"/>
      <c r="N8872" s="106"/>
      <c r="O8872" s="106"/>
    </row>
    <row r="8873" spans="2:15" ht="12.75">
      <c r="B8873">
        <f t="shared" si="138"/>
      </c>
      <c r="C8873" s="104"/>
      <c r="F8873" s="106"/>
      <c r="G8873" s="106"/>
      <c r="H8873" s="106"/>
      <c r="I8873" s="106"/>
      <c r="K8873" s="106"/>
      <c r="L8873" s="106"/>
      <c r="M8873" s="106"/>
      <c r="N8873" s="106"/>
      <c r="O8873" s="106"/>
    </row>
    <row r="8874" spans="2:15" ht="12.75">
      <c r="B8874">
        <f t="shared" si="138"/>
      </c>
      <c r="C8874" s="104"/>
      <c r="F8874" s="106"/>
      <c r="G8874" s="106"/>
      <c r="H8874" s="106"/>
      <c r="I8874" s="106"/>
      <c r="J8874" s="106"/>
      <c r="K8874" s="106"/>
      <c r="L8874" s="106"/>
      <c r="M8874" s="106"/>
      <c r="N8874" s="106"/>
      <c r="O8874" s="106"/>
    </row>
    <row r="8875" spans="2:15" ht="12.75">
      <c r="B8875">
        <f t="shared" si="138"/>
      </c>
      <c r="C8875" s="104"/>
      <c r="F8875" s="106"/>
      <c r="G8875" s="106"/>
      <c r="H8875" s="106"/>
      <c r="I8875" s="106"/>
      <c r="K8875" s="106"/>
      <c r="L8875" s="106"/>
      <c r="M8875" s="106"/>
      <c r="N8875" s="106"/>
      <c r="O8875" s="106"/>
    </row>
    <row r="8876" spans="2:15" ht="12.75">
      <c r="B8876">
        <f t="shared" si="138"/>
      </c>
      <c r="C8876" s="104"/>
      <c r="E8876" s="106"/>
      <c r="F8876" s="106"/>
      <c r="G8876" s="106"/>
      <c r="H8876" s="106"/>
      <c r="I8876" s="106"/>
      <c r="J8876" s="106"/>
      <c r="K8876" s="106"/>
      <c r="L8876" s="106"/>
      <c r="M8876" s="106"/>
      <c r="N8876" s="106"/>
      <c r="O8876" s="106"/>
    </row>
    <row r="8877" spans="2:15" ht="12.75">
      <c r="B8877">
        <f t="shared" si="138"/>
      </c>
      <c r="C8877" s="104"/>
      <c r="E8877" s="106"/>
      <c r="F8877" s="106"/>
      <c r="G8877" s="106"/>
      <c r="H8877" s="106"/>
      <c r="I8877" s="106"/>
      <c r="J8877" s="106"/>
      <c r="K8877" s="106"/>
      <c r="L8877" s="106"/>
      <c r="M8877" s="106"/>
      <c r="N8877" s="106"/>
      <c r="O8877" s="106"/>
    </row>
    <row r="8878" spans="2:3" ht="12.75">
      <c r="B8878">
        <f t="shared" si="138"/>
      </c>
      <c r="C8878" s="104"/>
    </row>
    <row r="8879" spans="2:10" ht="12.75">
      <c r="B8879">
        <f t="shared" si="138"/>
      </c>
      <c r="C8879" s="104"/>
      <c r="H8879" s="106"/>
      <c r="I8879" s="106"/>
      <c r="J8879" s="106"/>
    </row>
    <row r="8880" spans="2:3" ht="12.75">
      <c r="B8880">
        <f t="shared" si="138"/>
      </c>
      <c r="C8880" s="104"/>
    </row>
    <row r="8881" spans="2:10" ht="12.75">
      <c r="B8881">
        <f t="shared" si="138"/>
      </c>
      <c r="C8881" s="104"/>
      <c r="H8881" s="106"/>
      <c r="I8881" s="106"/>
      <c r="J8881" s="106"/>
    </row>
    <row r="8882" spans="2:10" ht="12.75">
      <c r="B8882">
        <f t="shared" si="138"/>
      </c>
      <c r="C8882" s="104"/>
      <c r="H8882" s="106"/>
      <c r="I8882" s="106"/>
      <c r="J8882" s="106"/>
    </row>
    <row r="8883" spans="2:10" ht="12.75">
      <c r="B8883">
        <f t="shared" si="138"/>
      </c>
      <c r="C8883" s="104"/>
      <c r="H8883" s="106"/>
      <c r="I8883" s="106"/>
      <c r="J8883" s="106"/>
    </row>
    <row r="8884" spans="2:3" ht="12.75">
      <c r="B8884">
        <f t="shared" si="138"/>
      </c>
      <c r="C8884" s="104"/>
    </row>
    <row r="8885" spans="2:3" ht="12.75">
      <c r="B8885">
        <f t="shared" si="138"/>
      </c>
      <c r="C8885" s="104"/>
    </row>
    <row r="8886" spans="2:3" ht="12.75">
      <c r="B8886">
        <f t="shared" si="138"/>
      </c>
      <c r="C8886" s="104"/>
    </row>
    <row r="8887" spans="2:3" ht="12.75">
      <c r="B8887">
        <f t="shared" si="138"/>
      </c>
      <c r="C8887" s="104"/>
    </row>
    <row r="8888" spans="2:3" ht="12.75">
      <c r="B8888">
        <f t="shared" si="138"/>
      </c>
      <c r="C8888" s="104"/>
    </row>
    <row r="8889" spans="2:3" ht="12.75">
      <c r="B8889">
        <f t="shared" si="138"/>
      </c>
      <c r="C8889" s="104"/>
    </row>
    <row r="8890" spans="2:3" ht="12.75">
      <c r="B8890">
        <f t="shared" si="138"/>
      </c>
      <c r="C8890" s="104"/>
    </row>
    <row r="8891" spans="2:3" ht="12.75">
      <c r="B8891">
        <f t="shared" si="138"/>
      </c>
      <c r="C8891" s="104"/>
    </row>
    <row r="8892" spans="2:3" ht="12.75">
      <c r="B8892">
        <f t="shared" si="138"/>
      </c>
      <c r="C8892" s="104"/>
    </row>
    <row r="8893" spans="2:3" ht="12.75">
      <c r="B8893">
        <f t="shared" si="138"/>
      </c>
      <c r="C8893" s="104"/>
    </row>
    <row r="8894" spans="2:3" ht="12.75">
      <c r="B8894">
        <f t="shared" si="138"/>
      </c>
      <c r="C8894" s="104"/>
    </row>
    <row r="8895" spans="2:3" ht="12.75">
      <c r="B8895">
        <f t="shared" si="138"/>
      </c>
      <c r="C8895" s="104"/>
    </row>
    <row r="8896" spans="2:6" ht="12.75">
      <c r="B8896">
        <f t="shared" si="138"/>
      </c>
      <c r="C8896" s="104"/>
      <c r="F8896" s="106"/>
    </row>
    <row r="8897" spans="2:6" ht="12.75">
      <c r="B8897">
        <f t="shared" si="138"/>
      </c>
      <c r="C8897" s="104"/>
      <c r="F8897" s="106"/>
    </row>
    <row r="8898" spans="2:6" ht="12.75">
      <c r="B8898">
        <f aca="true" t="shared" si="139" ref="B8898:B8961">+C8898&amp;A8898</f>
      </c>
      <c r="C8898" s="104"/>
      <c r="F8898" s="106"/>
    </row>
    <row r="8899" spans="2:6" ht="12.75">
      <c r="B8899">
        <f t="shared" si="139"/>
      </c>
      <c r="C8899" s="104"/>
      <c r="F8899" s="106"/>
    </row>
    <row r="8900" spans="2:6" ht="12.75">
      <c r="B8900">
        <f t="shared" si="139"/>
      </c>
      <c r="C8900" s="104"/>
      <c r="F8900" s="106"/>
    </row>
    <row r="8901" spans="2:6" ht="12.75">
      <c r="B8901">
        <f t="shared" si="139"/>
      </c>
      <c r="C8901" s="104"/>
      <c r="F8901" s="106"/>
    </row>
    <row r="8902" spans="2:3" ht="12.75">
      <c r="B8902">
        <f t="shared" si="139"/>
      </c>
      <c r="C8902" s="104"/>
    </row>
    <row r="8903" spans="2:15" ht="12.75">
      <c r="B8903">
        <f t="shared" si="139"/>
      </c>
      <c r="C8903" s="104"/>
      <c r="O8903" s="106"/>
    </row>
    <row r="8904" spans="2:15" ht="12.75">
      <c r="B8904">
        <f t="shared" si="139"/>
      </c>
      <c r="C8904" s="104"/>
      <c r="O8904" s="106"/>
    </row>
    <row r="8905" spans="2:15" ht="12.75">
      <c r="B8905">
        <f t="shared" si="139"/>
      </c>
      <c r="C8905" s="104"/>
      <c r="O8905" s="106"/>
    </row>
    <row r="8906" spans="2:15" ht="12.75">
      <c r="B8906">
        <f t="shared" si="139"/>
      </c>
      <c r="C8906" s="104"/>
      <c r="H8906" s="106"/>
      <c r="I8906" s="106"/>
      <c r="M8906" s="106"/>
      <c r="O8906" s="106"/>
    </row>
    <row r="8907" spans="2:15" ht="12.75">
      <c r="B8907">
        <f t="shared" si="139"/>
      </c>
      <c r="C8907" s="104"/>
      <c r="O8907" s="106"/>
    </row>
    <row r="8908" spans="2:15" ht="12.75">
      <c r="B8908">
        <f t="shared" si="139"/>
      </c>
      <c r="C8908" s="104"/>
      <c r="H8908" s="106"/>
      <c r="I8908" s="106"/>
      <c r="M8908" s="106"/>
      <c r="O8908" s="106"/>
    </row>
    <row r="8909" spans="2:3" ht="12.75">
      <c r="B8909">
        <f t="shared" si="139"/>
      </c>
      <c r="C8909" s="104"/>
    </row>
    <row r="8910" spans="2:15" ht="12.75">
      <c r="B8910">
        <f t="shared" si="139"/>
      </c>
      <c r="C8910" s="104"/>
      <c r="O8910" s="106"/>
    </row>
    <row r="8911" spans="2:15" ht="12.75">
      <c r="B8911">
        <f t="shared" si="139"/>
      </c>
      <c r="C8911" s="104"/>
      <c r="O8911" s="106"/>
    </row>
    <row r="8912" spans="2:15" ht="12.75">
      <c r="B8912">
        <f t="shared" si="139"/>
      </c>
      <c r="C8912" s="104"/>
      <c r="O8912" s="106"/>
    </row>
    <row r="8913" spans="2:15" ht="12.75">
      <c r="B8913">
        <f t="shared" si="139"/>
      </c>
      <c r="C8913" s="104"/>
      <c r="F8913" s="106"/>
      <c r="G8913" s="106"/>
      <c r="H8913" s="106"/>
      <c r="I8913" s="106"/>
      <c r="K8913" s="106"/>
      <c r="L8913" s="106"/>
      <c r="M8913" s="106"/>
      <c r="N8913" s="106"/>
      <c r="O8913" s="106"/>
    </row>
    <row r="8914" spans="2:15" ht="12.75">
      <c r="B8914">
        <f t="shared" si="139"/>
      </c>
      <c r="C8914" s="104"/>
      <c r="O8914" s="106"/>
    </row>
    <row r="8915" spans="2:15" ht="12.75">
      <c r="B8915">
        <f t="shared" si="139"/>
      </c>
      <c r="C8915" s="104"/>
      <c r="F8915" s="106"/>
      <c r="G8915" s="106"/>
      <c r="H8915" s="106"/>
      <c r="I8915" s="106"/>
      <c r="K8915" s="106"/>
      <c r="L8915" s="106"/>
      <c r="M8915" s="106"/>
      <c r="N8915" s="106"/>
      <c r="O8915" s="106"/>
    </row>
    <row r="8916" spans="2:3" ht="12.75">
      <c r="B8916">
        <f t="shared" si="139"/>
      </c>
      <c r="C8916" s="104"/>
    </row>
    <row r="8917" spans="2:10" ht="12.75">
      <c r="B8917">
        <f t="shared" si="139"/>
      </c>
      <c r="C8917" s="104"/>
      <c r="H8917" s="106"/>
      <c r="I8917" s="106"/>
      <c r="J8917" s="106"/>
    </row>
    <row r="8918" spans="2:3" ht="12.75">
      <c r="B8918">
        <f t="shared" si="139"/>
      </c>
      <c r="C8918" s="104"/>
    </row>
    <row r="8919" spans="2:9" ht="12.75">
      <c r="B8919">
        <f t="shared" si="139"/>
      </c>
      <c r="C8919" s="104"/>
      <c r="H8919" s="106"/>
      <c r="I8919" s="106"/>
    </row>
    <row r="8920" spans="2:10" ht="12.75">
      <c r="B8920">
        <f t="shared" si="139"/>
      </c>
      <c r="C8920" s="104"/>
      <c r="H8920" s="106"/>
      <c r="I8920" s="106"/>
      <c r="J8920" s="106"/>
    </row>
    <row r="8921" spans="2:10" ht="12.75">
      <c r="B8921">
        <f t="shared" si="139"/>
      </c>
      <c r="C8921" s="104"/>
      <c r="H8921" s="106"/>
      <c r="I8921" s="106"/>
      <c r="J8921" s="106"/>
    </row>
    <row r="8922" spans="2:3" ht="12.75">
      <c r="B8922">
        <f t="shared" si="139"/>
      </c>
      <c r="C8922" s="104"/>
    </row>
    <row r="8923" spans="2:3" ht="12.75">
      <c r="B8923">
        <f t="shared" si="139"/>
      </c>
      <c r="C8923" s="104"/>
    </row>
    <row r="8924" spans="2:3" ht="12.75">
      <c r="B8924">
        <f t="shared" si="139"/>
      </c>
      <c r="C8924" s="104"/>
    </row>
    <row r="8925" spans="2:3" ht="12.75">
      <c r="B8925">
        <f t="shared" si="139"/>
      </c>
      <c r="C8925" s="104"/>
    </row>
    <row r="8926" spans="2:3" ht="12.75">
      <c r="B8926">
        <f t="shared" si="139"/>
      </c>
      <c r="C8926" s="104"/>
    </row>
    <row r="8927" spans="2:3" ht="12.75">
      <c r="B8927">
        <f t="shared" si="139"/>
      </c>
      <c r="C8927" s="104"/>
    </row>
    <row r="8928" spans="2:3" ht="12.75">
      <c r="B8928">
        <f t="shared" si="139"/>
      </c>
      <c r="C8928" s="104"/>
    </row>
    <row r="8929" spans="2:3" ht="12.75">
      <c r="B8929">
        <f t="shared" si="139"/>
      </c>
      <c r="C8929" s="104"/>
    </row>
    <row r="8930" spans="2:3" ht="12.75">
      <c r="B8930">
        <f t="shared" si="139"/>
      </c>
      <c r="C8930" s="104"/>
    </row>
    <row r="8931" spans="2:3" ht="12.75">
      <c r="B8931">
        <f t="shared" si="139"/>
      </c>
      <c r="C8931" s="104"/>
    </row>
    <row r="8932" spans="2:3" ht="12.75">
      <c r="B8932">
        <f t="shared" si="139"/>
      </c>
      <c r="C8932" s="104"/>
    </row>
    <row r="8933" spans="2:3" ht="12.75">
      <c r="B8933">
        <f t="shared" si="139"/>
      </c>
      <c r="C8933" s="104"/>
    </row>
    <row r="8934" spans="2:3" ht="12.75">
      <c r="B8934">
        <f t="shared" si="139"/>
      </c>
      <c r="C8934" s="104"/>
    </row>
    <row r="8935" spans="2:3" ht="12.75">
      <c r="B8935">
        <f t="shared" si="139"/>
      </c>
      <c r="C8935" s="104"/>
    </row>
    <row r="8936" spans="2:3" ht="12.75">
      <c r="B8936">
        <f t="shared" si="139"/>
      </c>
      <c r="C8936" s="104"/>
    </row>
    <row r="8937" spans="2:3" ht="12.75">
      <c r="B8937">
        <f t="shared" si="139"/>
      </c>
      <c r="C8937" s="104"/>
    </row>
    <row r="8938" spans="2:6" ht="12.75">
      <c r="B8938">
        <f t="shared" si="139"/>
      </c>
      <c r="C8938" s="104"/>
      <c r="F8938" s="106"/>
    </row>
    <row r="8939" spans="2:6" ht="12.75">
      <c r="B8939">
        <f t="shared" si="139"/>
      </c>
      <c r="C8939" s="104"/>
      <c r="F8939" s="106"/>
    </row>
    <row r="8940" spans="2:3" ht="12.75">
      <c r="B8940">
        <f t="shared" si="139"/>
      </c>
      <c r="C8940" s="104"/>
    </row>
    <row r="8941" spans="2:3" ht="12.75">
      <c r="B8941">
        <f t="shared" si="139"/>
      </c>
      <c r="C8941" s="104"/>
    </row>
    <row r="8942" spans="2:3" ht="12.75">
      <c r="B8942">
        <f t="shared" si="139"/>
      </c>
      <c r="C8942" s="104"/>
    </row>
    <row r="8943" spans="2:3" ht="12.75">
      <c r="B8943">
        <f t="shared" si="139"/>
      </c>
      <c r="C8943" s="104"/>
    </row>
    <row r="8944" spans="2:3" ht="12.75">
      <c r="B8944">
        <f t="shared" si="139"/>
      </c>
      <c r="C8944" s="104"/>
    </row>
    <row r="8945" spans="2:15" ht="12.75">
      <c r="B8945">
        <f t="shared" si="139"/>
      </c>
      <c r="C8945" s="104"/>
      <c r="H8945" s="106"/>
      <c r="I8945" s="106"/>
      <c r="M8945" s="106"/>
      <c r="O8945" s="106"/>
    </row>
    <row r="8946" spans="2:15" ht="12.75">
      <c r="B8946">
        <f t="shared" si="139"/>
      </c>
      <c r="C8946" s="104"/>
      <c r="H8946" s="106"/>
      <c r="I8946" s="106"/>
      <c r="M8946" s="106"/>
      <c r="O8946" s="106"/>
    </row>
    <row r="8947" spans="2:3" ht="12.75">
      <c r="B8947">
        <f t="shared" si="139"/>
      </c>
      <c r="C8947" s="104"/>
    </row>
    <row r="8948" spans="2:3" ht="12.75">
      <c r="B8948">
        <f t="shared" si="139"/>
      </c>
      <c r="C8948" s="104"/>
    </row>
    <row r="8949" spans="2:3" ht="12.75">
      <c r="B8949">
        <f t="shared" si="139"/>
      </c>
      <c r="C8949" s="104"/>
    </row>
    <row r="8950" spans="2:15" ht="12.75">
      <c r="B8950">
        <f t="shared" si="139"/>
      </c>
      <c r="C8950" s="104"/>
      <c r="O8950" s="106"/>
    </row>
    <row r="8951" spans="2:3" ht="12.75">
      <c r="B8951">
        <f t="shared" si="139"/>
      </c>
      <c r="C8951" s="104"/>
    </row>
    <row r="8952" spans="2:15" ht="12.75">
      <c r="B8952">
        <f t="shared" si="139"/>
      </c>
      <c r="C8952" s="104"/>
      <c r="F8952" s="106"/>
      <c r="G8952" s="106"/>
      <c r="H8952" s="106"/>
      <c r="I8952" s="106"/>
      <c r="K8952" s="106"/>
      <c r="L8952" s="106"/>
      <c r="M8952" s="106"/>
      <c r="N8952" s="106"/>
      <c r="O8952" s="106"/>
    </row>
    <row r="8953" spans="2:15" ht="12.75">
      <c r="B8953">
        <f t="shared" si="139"/>
      </c>
      <c r="C8953" s="104"/>
      <c r="F8953" s="106"/>
      <c r="G8953" s="106"/>
      <c r="H8953" s="106"/>
      <c r="I8953" s="106"/>
      <c r="K8953" s="106"/>
      <c r="L8953" s="106"/>
      <c r="M8953" s="106"/>
      <c r="N8953" s="106"/>
      <c r="O8953" s="106"/>
    </row>
    <row r="8954" spans="2:3" ht="12.75">
      <c r="B8954">
        <f t="shared" si="139"/>
      </c>
      <c r="C8954" s="104"/>
    </row>
    <row r="8955" spans="2:10" ht="12.75">
      <c r="B8955">
        <f t="shared" si="139"/>
      </c>
      <c r="C8955" s="104"/>
      <c r="H8955" s="106"/>
      <c r="I8955" s="106"/>
      <c r="J8955" s="106"/>
    </row>
    <row r="8956" spans="2:3" ht="12.75">
      <c r="B8956">
        <f t="shared" si="139"/>
      </c>
      <c r="C8956" s="104"/>
    </row>
    <row r="8957" spans="2:9" ht="12.75">
      <c r="B8957">
        <f t="shared" si="139"/>
      </c>
      <c r="C8957" s="104"/>
      <c r="H8957" s="106"/>
      <c r="I8957" s="106"/>
    </row>
    <row r="8958" spans="2:10" ht="12.75">
      <c r="B8958">
        <f t="shared" si="139"/>
      </c>
      <c r="C8958" s="104"/>
      <c r="H8958" s="106"/>
      <c r="I8958" s="106"/>
      <c r="J8958" s="106"/>
    </row>
    <row r="8959" spans="2:10" ht="12.75">
      <c r="B8959">
        <f t="shared" si="139"/>
      </c>
      <c r="C8959" s="104"/>
      <c r="H8959" s="106"/>
      <c r="I8959" s="106"/>
      <c r="J8959" s="106"/>
    </row>
    <row r="8960" spans="2:3" ht="12.75">
      <c r="B8960">
        <f t="shared" si="139"/>
      </c>
      <c r="C8960" s="104"/>
    </row>
    <row r="8961" spans="2:3" ht="12.75">
      <c r="B8961">
        <f t="shared" si="139"/>
      </c>
      <c r="C8961" s="104"/>
    </row>
    <row r="8962" spans="2:3" ht="12.75">
      <c r="B8962">
        <f aca="true" t="shared" si="140" ref="B8962:B9025">+C8962&amp;A8962</f>
      </c>
      <c r="C8962" s="104"/>
    </row>
    <row r="8963" spans="2:3" ht="12.75">
      <c r="B8963">
        <f t="shared" si="140"/>
      </c>
      <c r="C8963" s="104"/>
    </row>
    <row r="8964" spans="2:3" ht="12.75">
      <c r="B8964">
        <f t="shared" si="140"/>
      </c>
      <c r="C8964" s="104"/>
    </row>
    <row r="8965" spans="2:3" ht="12.75">
      <c r="B8965">
        <f t="shared" si="140"/>
      </c>
      <c r="C8965" s="104"/>
    </row>
    <row r="8966" spans="2:3" ht="12.75">
      <c r="B8966">
        <f t="shared" si="140"/>
      </c>
      <c r="C8966" s="104"/>
    </row>
    <row r="8967" spans="2:3" ht="12.75">
      <c r="B8967">
        <f t="shared" si="140"/>
      </c>
      <c r="C8967" s="104"/>
    </row>
    <row r="8968" spans="2:3" ht="12.75">
      <c r="B8968">
        <f t="shared" si="140"/>
      </c>
      <c r="C8968" s="104"/>
    </row>
    <row r="8969" spans="2:3" ht="12.75">
      <c r="B8969">
        <f t="shared" si="140"/>
      </c>
      <c r="C8969" s="104"/>
    </row>
    <row r="8970" spans="2:3" ht="12.75">
      <c r="B8970">
        <f t="shared" si="140"/>
      </c>
      <c r="C8970" s="104"/>
    </row>
    <row r="8971" spans="2:3" ht="12.75">
      <c r="B8971">
        <f t="shared" si="140"/>
      </c>
      <c r="C8971" s="104"/>
    </row>
    <row r="8972" spans="2:6" ht="12.75">
      <c r="B8972">
        <f t="shared" si="140"/>
      </c>
      <c r="C8972" s="104"/>
      <c r="E8972" s="106"/>
      <c r="F8972" s="106"/>
    </row>
    <row r="8973" spans="2:6" ht="12.75">
      <c r="B8973">
        <f t="shared" si="140"/>
      </c>
      <c r="C8973" s="104"/>
      <c r="E8973" s="106"/>
      <c r="F8973" s="106"/>
    </row>
    <row r="8974" spans="2:6" ht="12.75">
      <c r="B8974">
        <f t="shared" si="140"/>
      </c>
      <c r="C8974" s="104"/>
      <c r="E8974" s="106"/>
      <c r="F8974" s="106"/>
    </row>
    <row r="8975" spans="2:6" ht="12.75">
      <c r="B8975">
        <f t="shared" si="140"/>
      </c>
      <c r="C8975" s="104"/>
      <c r="E8975" s="106"/>
      <c r="F8975" s="106"/>
    </row>
    <row r="8976" spans="2:6" ht="12.75">
      <c r="B8976">
        <f t="shared" si="140"/>
      </c>
      <c r="C8976" s="104"/>
      <c r="E8976" s="106"/>
      <c r="F8976" s="106"/>
    </row>
    <row r="8977" spans="2:6" ht="12.75">
      <c r="B8977">
        <f t="shared" si="140"/>
      </c>
      <c r="C8977" s="104"/>
      <c r="E8977" s="106"/>
      <c r="F8977" s="106"/>
    </row>
    <row r="8978" spans="2:3" ht="12.75">
      <c r="B8978">
        <f t="shared" si="140"/>
      </c>
      <c r="C8978" s="104"/>
    </row>
    <row r="8979" spans="2:15" ht="12.75">
      <c r="B8979">
        <f t="shared" si="140"/>
      </c>
      <c r="C8979" s="104"/>
      <c r="G8979" s="106"/>
      <c r="H8979" s="106"/>
      <c r="I8979" s="106"/>
      <c r="L8979" s="106"/>
      <c r="M8979" s="106"/>
      <c r="N8979" s="106"/>
      <c r="O8979" s="106"/>
    </row>
    <row r="8980" spans="2:15" ht="12.75">
      <c r="B8980">
        <f t="shared" si="140"/>
      </c>
      <c r="C8980" s="104"/>
      <c r="G8980" s="106"/>
      <c r="H8980" s="106"/>
      <c r="I8980" s="106"/>
      <c r="L8980" s="106"/>
      <c r="M8980" s="106"/>
      <c r="N8980" s="106"/>
      <c r="O8980" s="106"/>
    </row>
    <row r="8981" spans="2:15" ht="12.75">
      <c r="B8981">
        <f t="shared" si="140"/>
      </c>
      <c r="C8981" s="104"/>
      <c r="G8981" s="106"/>
      <c r="H8981" s="106"/>
      <c r="I8981" s="106"/>
      <c r="L8981" s="106"/>
      <c r="M8981" s="106"/>
      <c r="N8981" s="106"/>
      <c r="O8981" s="106"/>
    </row>
    <row r="8982" spans="2:15" ht="12.75">
      <c r="B8982">
        <f t="shared" si="140"/>
      </c>
      <c r="C8982" s="104"/>
      <c r="G8982" s="106"/>
      <c r="H8982" s="106"/>
      <c r="I8982" s="106"/>
      <c r="L8982" s="106"/>
      <c r="M8982" s="106"/>
      <c r="N8982" s="106"/>
      <c r="O8982" s="106"/>
    </row>
    <row r="8983" spans="2:15" ht="12.75">
      <c r="B8983">
        <f t="shared" si="140"/>
      </c>
      <c r="C8983" s="104"/>
      <c r="G8983" s="106"/>
      <c r="H8983" s="106"/>
      <c r="I8983" s="106"/>
      <c r="L8983" s="106"/>
      <c r="M8983" s="106"/>
      <c r="N8983" s="106"/>
      <c r="O8983" s="106"/>
    </row>
    <row r="8984" spans="2:15" ht="12.75">
      <c r="B8984">
        <f t="shared" si="140"/>
      </c>
      <c r="C8984" s="104"/>
      <c r="G8984" s="106"/>
      <c r="H8984" s="106"/>
      <c r="I8984" s="106"/>
      <c r="L8984" s="106"/>
      <c r="M8984" s="106"/>
      <c r="N8984" s="106"/>
      <c r="O8984" s="106"/>
    </row>
    <row r="8985" spans="2:3" ht="12.75">
      <c r="B8985">
        <f t="shared" si="140"/>
      </c>
      <c r="C8985" s="104"/>
    </row>
    <row r="8986" spans="2:15" ht="12.75">
      <c r="B8986">
        <f t="shared" si="140"/>
      </c>
      <c r="C8986" s="104"/>
      <c r="G8986" s="106"/>
      <c r="H8986" s="106"/>
      <c r="I8986" s="106"/>
      <c r="L8986" s="106"/>
      <c r="M8986" s="106"/>
      <c r="N8986" s="106"/>
      <c r="O8986" s="106"/>
    </row>
    <row r="8987" spans="2:15" ht="12.75">
      <c r="B8987">
        <f t="shared" si="140"/>
      </c>
      <c r="C8987" s="104"/>
      <c r="F8987" s="106"/>
      <c r="G8987" s="106"/>
      <c r="H8987" s="106"/>
      <c r="I8987" s="106"/>
      <c r="K8987" s="106"/>
      <c r="L8987" s="106"/>
      <c r="M8987" s="106"/>
      <c r="N8987" s="106"/>
      <c r="O8987" s="106"/>
    </row>
    <row r="8988" spans="2:15" ht="12.75">
      <c r="B8988">
        <f t="shared" si="140"/>
      </c>
      <c r="C8988" s="104"/>
      <c r="E8988" s="106"/>
      <c r="F8988" s="106"/>
      <c r="G8988" s="106"/>
      <c r="H8988" s="106"/>
      <c r="I8988" s="106"/>
      <c r="J8988" s="106"/>
      <c r="K8988" s="106"/>
      <c r="L8988" s="106"/>
      <c r="M8988" s="106"/>
      <c r="N8988" s="106"/>
      <c r="O8988" s="106"/>
    </row>
    <row r="8989" spans="2:15" ht="12.75">
      <c r="B8989">
        <f t="shared" si="140"/>
      </c>
      <c r="C8989" s="104"/>
      <c r="E8989" s="106"/>
      <c r="F8989" s="106"/>
      <c r="G8989" s="106"/>
      <c r="H8989" s="106"/>
      <c r="I8989" s="106"/>
      <c r="J8989" s="106"/>
      <c r="K8989" s="106"/>
      <c r="L8989" s="106"/>
      <c r="M8989" s="106"/>
      <c r="N8989" s="106"/>
      <c r="O8989" s="106"/>
    </row>
    <row r="8990" spans="2:15" ht="12.75">
      <c r="B8990">
        <f t="shared" si="140"/>
      </c>
      <c r="C8990" s="104"/>
      <c r="E8990" s="106"/>
      <c r="F8990" s="106"/>
      <c r="G8990" s="106"/>
      <c r="H8990" s="106"/>
      <c r="I8990" s="106"/>
      <c r="J8990" s="106"/>
      <c r="K8990" s="106"/>
      <c r="L8990" s="106"/>
      <c r="M8990" s="106"/>
      <c r="N8990" s="106"/>
      <c r="O8990" s="106"/>
    </row>
    <row r="8991" spans="2:15" ht="12.75">
      <c r="B8991">
        <f t="shared" si="140"/>
      </c>
      <c r="C8991" s="104"/>
      <c r="E8991" s="106"/>
      <c r="F8991" s="106"/>
      <c r="G8991" s="106"/>
      <c r="H8991" s="106"/>
      <c r="I8991" s="106"/>
      <c r="J8991" s="106"/>
      <c r="K8991" s="106"/>
      <c r="L8991" s="106"/>
      <c r="M8991" s="106"/>
      <c r="N8991" s="106"/>
      <c r="O8991" s="106"/>
    </row>
    <row r="8992" spans="2:3" ht="12.75">
      <c r="B8992">
        <f t="shared" si="140"/>
      </c>
      <c r="C8992" s="104"/>
    </row>
    <row r="8993" spans="2:10" ht="12.75">
      <c r="B8993">
        <f t="shared" si="140"/>
      </c>
      <c r="C8993" s="104"/>
      <c r="H8993" s="106"/>
      <c r="I8993" s="106"/>
      <c r="J8993" s="106"/>
    </row>
    <row r="8994" spans="2:3" ht="12.75">
      <c r="B8994">
        <f t="shared" si="140"/>
      </c>
      <c r="C8994" s="104"/>
    </row>
    <row r="8995" spans="2:10" ht="12.75">
      <c r="B8995">
        <f t="shared" si="140"/>
      </c>
      <c r="C8995" s="104"/>
      <c r="H8995" s="106"/>
      <c r="I8995" s="106"/>
      <c r="J8995" s="106"/>
    </row>
    <row r="8996" spans="2:10" ht="12.75">
      <c r="B8996">
        <f t="shared" si="140"/>
      </c>
      <c r="C8996" s="104"/>
      <c r="H8996" s="106"/>
      <c r="I8996" s="106"/>
      <c r="J8996" s="106"/>
    </row>
    <row r="8997" spans="2:10" ht="12.75">
      <c r="B8997">
        <f t="shared" si="140"/>
      </c>
      <c r="C8997" s="104"/>
      <c r="H8997" s="106"/>
      <c r="I8997" s="106"/>
      <c r="J8997" s="106"/>
    </row>
    <row r="8998" spans="2:3" ht="12.75">
      <c r="B8998">
        <f t="shared" si="140"/>
      </c>
      <c r="C8998" s="104"/>
    </row>
    <row r="8999" spans="2:3" ht="12.75">
      <c r="B8999">
        <f t="shared" si="140"/>
      </c>
      <c r="C8999" s="104"/>
    </row>
    <row r="9000" spans="2:3" ht="12.75">
      <c r="B9000">
        <f t="shared" si="140"/>
      </c>
      <c r="C9000" s="104"/>
    </row>
    <row r="9001" spans="2:3" ht="12.75">
      <c r="B9001">
        <f t="shared" si="140"/>
      </c>
      <c r="C9001" s="104"/>
    </row>
    <row r="9002" spans="2:3" ht="12.75">
      <c r="B9002">
        <f t="shared" si="140"/>
      </c>
      <c r="C9002" s="104"/>
    </row>
    <row r="9003" spans="2:3" ht="12.75">
      <c r="B9003">
        <f t="shared" si="140"/>
      </c>
      <c r="C9003" s="104"/>
    </row>
    <row r="9004" spans="2:3" ht="12.75">
      <c r="B9004">
        <f t="shared" si="140"/>
      </c>
      <c r="C9004" s="104"/>
    </row>
    <row r="9005" spans="2:3" ht="12.75">
      <c r="B9005">
        <f t="shared" si="140"/>
      </c>
      <c r="C9005" s="104"/>
    </row>
    <row r="9006" spans="2:3" ht="12.75">
      <c r="B9006">
        <f t="shared" si="140"/>
      </c>
      <c r="C9006" s="104"/>
    </row>
    <row r="9007" spans="2:3" ht="12.75">
      <c r="B9007">
        <f t="shared" si="140"/>
      </c>
      <c r="C9007" s="104"/>
    </row>
    <row r="9008" spans="2:3" ht="12.75">
      <c r="B9008">
        <f t="shared" si="140"/>
      </c>
      <c r="C9008" s="104"/>
    </row>
    <row r="9009" spans="2:3" ht="12.75">
      <c r="B9009">
        <f t="shared" si="140"/>
      </c>
      <c r="C9009" s="104"/>
    </row>
    <row r="9010" spans="2:11" ht="12.75">
      <c r="B9010">
        <f t="shared" si="140"/>
      </c>
      <c r="C9010" s="104"/>
      <c r="E9010" s="106"/>
      <c r="F9010" s="106"/>
      <c r="K9010" s="106"/>
    </row>
    <row r="9011" spans="2:11" ht="12.75">
      <c r="B9011">
        <f t="shared" si="140"/>
      </c>
      <c r="C9011" s="104"/>
      <c r="E9011" s="106"/>
      <c r="F9011" s="106"/>
      <c r="K9011" s="106"/>
    </row>
    <row r="9012" spans="2:11" ht="12.75">
      <c r="B9012">
        <f t="shared" si="140"/>
      </c>
      <c r="C9012" s="104"/>
      <c r="E9012" s="106"/>
      <c r="F9012" s="106"/>
      <c r="K9012" s="106"/>
    </row>
    <row r="9013" spans="2:11" ht="12.75">
      <c r="B9013">
        <f t="shared" si="140"/>
      </c>
      <c r="C9013" s="104"/>
      <c r="E9013" s="106"/>
      <c r="F9013" s="106"/>
      <c r="K9013" s="106"/>
    </row>
    <row r="9014" spans="2:11" ht="12.75">
      <c r="B9014">
        <f t="shared" si="140"/>
      </c>
      <c r="C9014" s="104"/>
      <c r="E9014" s="106"/>
      <c r="F9014" s="106"/>
      <c r="K9014" s="106"/>
    </row>
    <row r="9015" spans="2:11" ht="12.75">
      <c r="B9015">
        <f t="shared" si="140"/>
      </c>
      <c r="C9015" s="104"/>
      <c r="E9015" s="106"/>
      <c r="F9015" s="106"/>
      <c r="K9015" s="106"/>
    </row>
    <row r="9016" spans="2:3" ht="12.75">
      <c r="B9016">
        <f t="shared" si="140"/>
      </c>
      <c r="C9016" s="104"/>
    </row>
    <row r="9017" spans="2:15" ht="12.75">
      <c r="B9017">
        <f t="shared" si="140"/>
      </c>
      <c r="C9017" s="104"/>
      <c r="I9017" s="106"/>
      <c r="N9017" s="106"/>
      <c r="O9017" s="106"/>
    </row>
    <row r="9018" spans="2:14" ht="12.75">
      <c r="B9018">
        <f t="shared" si="140"/>
      </c>
      <c r="C9018" s="104"/>
      <c r="G9018" s="106"/>
      <c r="L9018" s="106"/>
      <c r="N9018" s="106"/>
    </row>
    <row r="9019" spans="2:15" ht="12.75">
      <c r="B9019">
        <f t="shared" si="140"/>
      </c>
      <c r="C9019" s="104"/>
      <c r="H9019" s="106"/>
      <c r="I9019" s="106"/>
      <c r="M9019" s="106"/>
      <c r="N9019" s="106"/>
      <c r="O9019" s="106"/>
    </row>
    <row r="9020" spans="2:15" ht="12.75">
      <c r="B9020">
        <f t="shared" si="140"/>
      </c>
      <c r="C9020" s="104"/>
      <c r="H9020" s="106"/>
      <c r="M9020" s="106"/>
      <c r="O9020" s="106"/>
    </row>
    <row r="9021" spans="2:15" ht="12.75">
      <c r="B9021">
        <f t="shared" si="140"/>
      </c>
      <c r="C9021" s="104"/>
      <c r="N9021" s="106"/>
      <c r="O9021" s="106"/>
    </row>
    <row r="9022" spans="2:15" ht="12.75">
      <c r="B9022">
        <f t="shared" si="140"/>
      </c>
      <c r="C9022" s="104"/>
      <c r="G9022" s="106"/>
      <c r="H9022" s="106"/>
      <c r="I9022" s="106"/>
      <c r="L9022" s="106"/>
      <c r="M9022" s="106"/>
      <c r="N9022" s="106"/>
      <c r="O9022" s="106"/>
    </row>
    <row r="9023" spans="2:3" ht="12.75">
      <c r="B9023">
        <f t="shared" si="140"/>
      </c>
      <c r="C9023" s="104"/>
    </row>
    <row r="9024" spans="2:15" ht="12.75">
      <c r="B9024">
        <f t="shared" si="140"/>
      </c>
      <c r="C9024" s="104"/>
      <c r="I9024" s="106"/>
      <c r="N9024" s="106"/>
      <c r="O9024" s="106"/>
    </row>
    <row r="9025" spans="2:14" ht="12.75">
      <c r="B9025">
        <f t="shared" si="140"/>
      </c>
      <c r="C9025" s="104"/>
      <c r="F9025" s="106"/>
      <c r="G9025" s="106"/>
      <c r="I9025" s="106"/>
      <c r="K9025" s="106"/>
      <c r="L9025" s="106"/>
      <c r="M9025" s="106"/>
      <c r="N9025" s="106"/>
    </row>
    <row r="9026" spans="2:15" ht="12.75">
      <c r="B9026">
        <f aca="true" t="shared" si="141" ref="B9026:B9089">+C9026&amp;A9026</f>
      </c>
      <c r="C9026" s="104"/>
      <c r="F9026" s="106"/>
      <c r="G9026" s="106"/>
      <c r="H9026" s="106"/>
      <c r="I9026" s="106"/>
      <c r="K9026" s="106"/>
      <c r="L9026" s="106"/>
      <c r="M9026" s="106"/>
      <c r="N9026" s="106"/>
      <c r="O9026" s="106"/>
    </row>
    <row r="9027" spans="2:15" ht="12.75">
      <c r="B9027">
        <f t="shared" si="141"/>
      </c>
      <c r="C9027" s="104"/>
      <c r="F9027" s="106"/>
      <c r="G9027" s="106"/>
      <c r="H9027" s="106"/>
      <c r="I9027" s="106"/>
      <c r="K9027" s="106"/>
      <c r="L9027" s="106"/>
      <c r="M9027" s="106"/>
      <c r="N9027" s="106"/>
      <c r="O9027" s="106"/>
    </row>
    <row r="9028" spans="2:15" ht="12.75">
      <c r="B9028">
        <f t="shared" si="141"/>
      </c>
      <c r="C9028" s="104"/>
      <c r="L9028" s="106"/>
      <c r="N9028" s="106"/>
      <c r="O9028" s="106"/>
    </row>
    <row r="9029" spans="2:15" ht="12.75">
      <c r="B9029">
        <f t="shared" si="141"/>
      </c>
      <c r="C9029" s="104"/>
      <c r="F9029" s="106"/>
      <c r="G9029" s="106"/>
      <c r="H9029" s="106"/>
      <c r="I9029" s="106"/>
      <c r="K9029" s="106"/>
      <c r="L9029" s="106"/>
      <c r="M9029" s="106"/>
      <c r="N9029" s="106"/>
      <c r="O9029" s="106"/>
    </row>
    <row r="9030" spans="2:3" ht="12.75">
      <c r="B9030">
        <f t="shared" si="141"/>
      </c>
      <c r="C9030" s="104"/>
    </row>
    <row r="9031" spans="2:10" ht="12.75">
      <c r="B9031">
        <f t="shared" si="141"/>
      </c>
      <c r="C9031" s="104"/>
      <c r="H9031" s="106"/>
      <c r="I9031" s="106"/>
      <c r="J9031" s="106"/>
    </row>
    <row r="9032" spans="2:3" ht="12.75">
      <c r="B9032">
        <f t="shared" si="141"/>
      </c>
      <c r="C9032" s="104"/>
    </row>
    <row r="9033" spans="2:9" ht="12.75">
      <c r="B9033">
        <f t="shared" si="141"/>
      </c>
      <c r="C9033" s="104"/>
      <c r="H9033" s="106"/>
      <c r="I9033" s="106"/>
    </row>
    <row r="9034" spans="2:10" ht="12.75">
      <c r="B9034">
        <f t="shared" si="141"/>
      </c>
      <c r="C9034" s="104"/>
      <c r="H9034" s="106"/>
      <c r="I9034" s="106"/>
      <c r="J9034" s="106"/>
    </row>
    <row r="9035" spans="2:10" ht="12.75">
      <c r="B9035">
        <f t="shared" si="141"/>
      </c>
      <c r="C9035" s="104"/>
      <c r="H9035" s="106"/>
      <c r="I9035" s="106"/>
      <c r="J9035" s="106"/>
    </row>
    <row r="9036" spans="2:3" ht="12.75">
      <c r="B9036">
        <f t="shared" si="141"/>
      </c>
      <c r="C9036" s="104"/>
    </row>
    <row r="9037" spans="2:3" ht="12.75">
      <c r="B9037">
        <f t="shared" si="141"/>
      </c>
      <c r="C9037" s="104"/>
    </row>
    <row r="9038" spans="2:3" ht="12.75">
      <c r="B9038">
        <f t="shared" si="141"/>
      </c>
      <c r="C9038" s="104"/>
    </row>
    <row r="9039" spans="2:3" ht="12.75">
      <c r="B9039">
        <f t="shared" si="141"/>
      </c>
      <c r="C9039" s="104"/>
    </row>
    <row r="9040" spans="2:3" ht="12.75">
      <c r="B9040">
        <f t="shared" si="141"/>
      </c>
      <c r="C9040" s="104"/>
    </row>
    <row r="9041" spans="2:3" ht="12.75">
      <c r="B9041">
        <f t="shared" si="141"/>
      </c>
      <c r="C9041" s="104"/>
    </row>
    <row r="9042" spans="2:3" ht="12.75">
      <c r="B9042">
        <f t="shared" si="141"/>
      </c>
      <c r="C9042" s="104"/>
    </row>
    <row r="9043" spans="2:3" ht="12.75">
      <c r="B9043">
        <f t="shared" si="141"/>
      </c>
      <c r="C9043" s="104"/>
    </row>
    <row r="9044" spans="2:3" ht="12.75">
      <c r="B9044">
        <f t="shared" si="141"/>
      </c>
      <c r="C9044" s="104"/>
    </row>
    <row r="9045" spans="2:3" ht="12.75">
      <c r="B9045">
        <f t="shared" si="141"/>
      </c>
      <c r="C9045" s="104"/>
    </row>
    <row r="9046" spans="2:3" ht="12.75">
      <c r="B9046">
        <f t="shared" si="141"/>
      </c>
      <c r="C9046" s="104"/>
    </row>
    <row r="9047" spans="2:3" ht="12.75">
      <c r="B9047">
        <f t="shared" si="141"/>
      </c>
      <c r="C9047" s="104"/>
    </row>
    <row r="9048" spans="2:11" ht="12.75">
      <c r="B9048">
        <f t="shared" si="141"/>
      </c>
      <c r="C9048" s="104"/>
      <c r="E9048" s="106"/>
      <c r="F9048" s="106"/>
      <c r="K9048" s="106"/>
    </row>
    <row r="9049" spans="2:11" ht="12.75">
      <c r="B9049">
        <f t="shared" si="141"/>
      </c>
      <c r="C9049" s="104"/>
      <c r="E9049" s="106"/>
      <c r="F9049" s="106"/>
      <c r="K9049" s="106"/>
    </row>
    <row r="9050" spans="2:11" ht="12.75">
      <c r="B9050">
        <f t="shared" si="141"/>
      </c>
      <c r="C9050" s="104"/>
      <c r="E9050" s="106"/>
      <c r="F9050" s="106"/>
      <c r="K9050" s="106"/>
    </row>
    <row r="9051" spans="2:11" ht="12.75">
      <c r="B9051">
        <f t="shared" si="141"/>
      </c>
      <c r="C9051" s="104"/>
      <c r="E9051" s="106"/>
      <c r="F9051" s="106"/>
      <c r="K9051" s="106"/>
    </row>
    <row r="9052" spans="2:11" ht="12.75">
      <c r="B9052">
        <f t="shared" si="141"/>
      </c>
      <c r="C9052" s="104"/>
      <c r="E9052" s="106"/>
      <c r="F9052" s="106"/>
      <c r="K9052" s="106"/>
    </row>
    <row r="9053" spans="2:11" ht="12.75">
      <c r="B9053">
        <f t="shared" si="141"/>
      </c>
      <c r="C9053" s="104"/>
      <c r="E9053" s="106"/>
      <c r="F9053" s="106"/>
      <c r="K9053" s="106"/>
    </row>
    <row r="9054" spans="2:3" ht="12.75">
      <c r="B9054">
        <f t="shared" si="141"/>
      </c>
      <c r="C9054" s="104"/>
    </row>
    <row r="9055" spans="2:15" ht="12.75">
      <c r="B9055">
        <f t="shared" si="141"/>
      </c>
      <c r="C9055" s="104"/>
      <c r="G9055" s="106"/>
      <c r="H9055" s="106"/>
      <c r="I9055" s="106"/>
      <c r="L9055" s="106"/>
      <c r="M9055" s="106"/>
      <c r="N9055" s="106"/>
      <c r="O9055" s="106"/>
    </row>
    <row r="9056" spans="2:15" ht="12.75">
      <c r="B9056">
        <f t="shared" si="141"/>
      </c>
      <c r="C9056" s="104"/>
      <c r="H9056" s="106"/>
      <c r="I9056" s="106"/>
      <c r="M9056" s="106"/>
      <c r="N9056" s="106"/>
      <c r="O9056" s="106"/>
    </row>
    <row r="9057" spans="2:15" ht="12.75">
      <c r="B9057">
        <f t="shared" si="141"/>
      </c>
      <c r="C9057" s="104"/>
      <c r="G9057" s="106"/>
      <c r="H9057" s="106"/>
      <c r="I9057" s="106"/>
      <c r="L9057" s="106"/>
      <c r="M9057" s="106"/>
      <c r="N9057" s="106"/>
      <c r="O9057" s="106"/>
    </row>
    <row r="9058" spans="2:15" ht="12.75">
      <c r="B9058">
        <f t="shared" si="141"/>
      </c>
      <c r="C9058" s="104"/>
      <c r="H9058" s="106"/>
      <c r="I9058" s="106"/>
      <c r="M9058" s="106"/>
      <c r="N9058" s="106"/>
      <c r="O9058" s="106"/>
    </row>
    <row r="9059" spans="2:15" ht="12.75">
      <c r="B9059">
        <f t="shared" si="141"/>
      </c>
      <c r="C9059" s="104"/>
      <c r="H9059" s="106"/>
      <c r="I9059" s="106"/>
      <c r="M9059" s="106"/>
      <c r="N9059" s="106"/>
      <c r="O9059" s="106"/>
    </row>
    <row r="9060" spans="2:15" ht="12.75">
      <c r="B9060">
        <f t="shared" si="141"/>
      </c>
      <c r="C9060" s="104"/>
      <c r="G9060" s="106"/>
      <c r="H9060" s="106"/>
      <c r="I9060" s="106"/>
      <c r="L9060" s="106"/>
      <c r="M9060" s="106"/>
      <c r="N9060" s="106"/>
      <c r="O9060" s="106"/>
    </row>
    <row r="9061" spans="2:3" ht="12.75">
      <c r="B9061">
        <f t="shared" si="141"/>
      </c>
      <c r="C9061" s="104"/>
    </row>
    <row r="9062" spans="2:15" ht="12.75">
      <c r="B9062">
        <f t="shared" si="141"/>
      </c>
      <c r="C9062" s="104"/>
      <c r="G9062" s="106"/>
      <c r="H9062" s="106"/>
      <c r="I9062" s="106"/>
      <c r="L9062" s="106"/>
      <c r="M9062" s="106"/>
      <c r="N9062" s="106"/>
      <c r="O9062" s="106"/>
    </row>
    <row r="9063" spans="2:15" ht="12.75">
      <c r="B9063">
        <f t="shared" si="141"/>
      </c>
      <c r="C9063" s="104"/>
      <c r="G9063" s="106"/>
      <c r="H9063" s="106"/>
      <c r="I9063" s="106"/>
      <c r="L9063" s="106"/>
      <c r="M9063" s="106"/>
      <c r="N9063" s="106"/>
      <c r="O9063" s="106"/>
    </row>
    <row r="9064" spans="2:15" ht="12.75">
      <c r="B9064">
        <f t="shared" si="141"/>
      </c>
      <c r="C9064" s="104"/>
      <c r="E9064" s="106"/>
      <c r="F9064" s="106"/>
      <c r="G9064" s="106"/>
      <c r="H9064" s="106"/>
      <c r="I9064" s="106"/>
      <c r="J9064" s="106"/>
      <c r="K9064" s="106"/>
      <c r="L9064" s="106"/>
      <c r="M9064" s="106"/>
      <c r="N9064" s="106"/>
      <c r="O9064" s="106"/>
    </row>
    <row r="9065" spans="2:15" ht="12.75">
      <c r="B9065">
        <f t="shared" si="141"/>
      </c>
      <c r="C9065" s="104"/>
      <c r="F9065" s="106"/>
      <c r="G9065" s="106"/>
      <c r="H9065" s="106"/>
      <c r="I9065" s="106"/>
      <c r="K9065" s="106"/>
      <c r="L9065" s="106"/>
      <c r="M9065" s="106"/>
      <c r="N9065" s="106"/>
      <c r="O9065" s="106"/>
    </row>
    <row r="9066" spans="2:15" ht="12.75">
      <c r="B9066">
        <f t="shared" si="141"/>
      </c>
      <c r="C9066" s="104"/>
      <c r="E9066" s="106"/>
      <c r="F9066" s="106"/>
      <c r="G9066" s="106"/>
      <c r="H9066" s="106"/>
      <c r="I9066" s="106"/>
      <c r="J9066" s="106"/>
      <c r="K9066" s="106"/>
      <c r="L9066" s="106"/>
      <c r="M9066" s="106"/>
      <c r="N9066" s="106"/>
      <c r="O9066" s="106"/>
    </row>
    <row r="9067" spans="2:15" ht="12.75">
      <c r="B9067">
        <f t="shared" si="141"/>
      </c>
      <c r="C9067" s="104"/>
      <c r="E9067" s="106"/>
      <c r="F9067" s="106"/>
      <c r="G9067" s="106"/>
      <c r="H9067" s="106"/>
      <c r="I9067" s="106"/>
      <c r="J9067" s="106"/>
      <c r="K9067" s="106"/>
      <c r="L9067" s="106"/>
      <c r="M9067" s="106"/>
      <c r="N9067" s="106"/>
      <c r="O9067" s="106"/>
    </row>
    <row r="9068" spans="2:3" ht="12.75">
      <c r="B9068">
        <f t="shared" si="141"/>
      </c>
      <c r="C9068" s="104"/>
    </row>
    <row r="9069" spans="2:10" ht="12.75">
      <c r="B9069">
        <f t="shared" si="141"/>
      </c>
      <c r="C9069" s="104"/>
      <c r="H9069" s="106"/>
      <c r="I9069" s="106"/>
      <c r="J9069" s="106"/>
    </row>
    <row r="9070" spans="2:3" ht="12.75">
      <c r="B9070">
        <f t="shared" si="141"/>
      </c>
      <c r="C9070" s="104"/>
    </row>
    <row r="9071" spans="2:10" ht="12.75">
      <c r="B9071">
        <f t="shared" si="141"/>
      </c>
      <c r="C9071" s="104"/>
      <c r="H9071" s="106"/>
      <c r="I9071" s="106"/>
      <c r="J9071" s="106"/>
    </row>
    <row r="9072" spans="2:10" ht="12.75">
      <c r="B9072">
        <f t="shared" si="141"/>
      </c>
      <c r="C9072" s="104"/>
      <c r="H9072" s="106"/>
      <c r="I9072" s="106"/>
      <c r="J9072" s="106"/>
    </row>
    <row r="9073" spans="2:10" ht="12.75">
      <c r="B9073">
        <f t="shared" si="141"/>
      </c>
      <c r="C9073" s="104"/>
      <c r="H9073" s="106"/>
      <c r="I9073" s="106"/>
      <c r="J9073" s="106"/>
    </row>
    <row r="9074" spans="2:3" ht="12.75">
      <c r="B9074">
        <f t="shared" si="141"/>
      </c>
      <c r="C9074" s="104"/>
    </row>
    <row r="9075" spans="2:3" ht="12.75">
      <c r="B9075">
        <f t="shared" si="141"/>
      </c>
      <c r="C9075" s="104"/>
    </row>
    <row r="9076" spans="2:3" ht="12.75">
      <c r="B9076">
        <f t="shared" si="141"/>
      </c>
      <c r="C9076" s="104"/>
    </row>
    <row r="9077" spans="2:3" ht="12.75">
      <c r="B9077">
        <f t="shared" si="141"/>
      </c>
      <c r="C9077" s="104"/>
    </row>
    <row r="9078" spans="2:3" ht="12.75">
      <c r="B9078">
        <f t="shared" si="141"/>
      </c>
      <c r="C9078" s="104"/>
    </row>
    <row r="9079" spans="2:3" ht="12.75">
      <c r="B9079">
        <f t="shared" si="141"/>
      </c>
      <c r="C9079" s="104"/>
    </row>
    <row r="9080" spans="2:3" ht="12.75">
      <c r="B9080">
        <f t="shared" si="141"/>
      </c>
      <c r="C9080" s="104"/>
    </row>
    <row r="9081" spans="2:3" ht="12.75">
      <c r="B9081">
        <f t="shared" si="141"/>
      </c>
      <c r="C9081" s="104"/>
    </row>
    <row r="9082" spans="2:3" ht="12.75">
      <c r="B9082">
        <f t="shared" si="141"/>
      </c>
      <c r="C9082" s="104"/>
    </row>
    <row r="9083" spans="2:3" ht="12.75">
      <c r="B9083">
        <f t="shared" si="141"/>
      </c>
      <c r="C9083" s="104"/>
    </row>
    <row r="9084" spans="2:3" ht="12.75">
      <c r="B9084">
        <f t="shared" si="141"/>
      </c>
      <c r="C9084" s="104"/>
    </row>
    <row r="9085" spans="2:3" ht="12.75">
      <c r="B9085">
        <f t="shared" si="141"/>
      </c>
      <c r="C9085" s="104"/>
    </row>
    <row r="9086" spans="2:11" ht="12.75">
      <c r="B9086">
        <f t="shared" si="141"/>
      </c>
      <c r="C9086" s="104"/>
      <c r="E9086" s="106"/>
      <c r="F9086" s="106"/>
      <c r="K9086" s="106"/>
    </row>
    <row r="9087" spans="2:11" ht="12.75">
      <c r="B9087">
        <f t="shared" si="141"/>
      </c>
      <c r="C9087" s="104"/>
      <c r="E9087" s="106"/>
      <c r="F9087" s="106"/>
      <c r="K9087" s="106"/>
    </row>
    <row r="9088" spans="2:11" ht="12.75">
      <c r="B9088">
        <f t="shared" si="141"/>
      </c>
      <c r="C9088" s="104"/>
      <c r="E9088" s="106"/>
      <c r="F9088" s="106"/>
      <c r="K9088" s="106"/>
    </row>
    <row r="9089" spans="2:11" ht="12.75">
      <c r="B9089">
        <f t="shared" si="141"/>
      </c>
      <c r="C9089" s="104"/>
      <c r="E9089" s="106"/>
      <c r="F9089" s="106"/>
      <c r="K9089" s="106"/>
    </row>
    <row r="9090" spans="2:11" ht="12.75">
      <c r="B9090">
        <f aca="true" t="shared" si="142" ref="B9090:B9153">+C9090&amp;A9090</f>
      </c>
      <c r="C9090" s="104"/>
      <c r="E9090" s="106"/>
      <c r="F9090" s="106"/>
      <c r="K9090" s="106"/>
    </row>
    <row r="9091" spans="2:11" ht="12.75">
      <c r="B9091">
        <f t="shared" si="142"/>
      </c>
      <c r="C9091" s="104"/>
      <c r="E9091" s="106"/>
      <c r="F9091" s="106"/>
      <c r="K9091" s="106"/>
    </row>
    <row r="9092" spans="2:3" ht="12.75">
      <c r="B9092">
        <f t="shared" si="142"/>
      </c>
      <c r="C9092" s="104"/>
    </row>
    <row r="9093" spans="2:15" ht="12.75">
      <c r="B9093">
        <f t="shared" si="142"/>
      </c>
      <c r="C9093" s="104"/>
      <c r="G9093" s="106"/>
      <c r="H9093" s="106"/>
      <c r="I9093" s="106"/>
      <c r="L9093" s="106"/>
      <c r="M9093" s="106"/>
      <c r="N9093" s="106"/>
      <c r="O9093" s="106"/>
    </row>
    <row r="9094" spans="2:15" ht="12.75">
      <c r="B9094">
        <f t="shared" si="142"/>
      </c>
      <c r="C9094" s="104"/>
      <c r="G9094" s="106"/>
      <c r="H9094" s="106"/>
      <c r="I9094" s="106"/>
      <c r="L9094" s="106"/>
      <c r="M9094" s="106"/>
      <c r="N9094" s="106"/>
      <c r="O9094" s="106"/>
    </row>
    <row r="9095" spans="2:15" ht="12.75">
      <c r="B9095">
        <f t="shared" si="142"/>
      </c>
      <c r="C9095" s="104"/>
      <c r="G9095" s="106"/>
      <c r="H9095" s="106"/>
      <c r="I9095" s="106"/>
      <c r="L9095" s="106"/>
      <c r="M9095" s="106"/>
      <c r="N9095" s="106"/>
      <c r="O9095" s="106"/>
    </row>
    <row r="9096" spans="2:15" ht="12.75">
      <c r="B9096">
        <f t="shared" si="142"/>
      </c>
      <c r="C9096" s="104"/>
      <c r="G9096" s="106"/>
      <c r="H9096" s="106"/>
      <c r="I9096" s="106"/>
      <c r="L9096" s="106"/>
      <c r="M9096" s="106"/>
      <c r="N9096" s="106"/>
      <c r="O9096" s="106"/>
    </row>
    <row r="9097" spans="2:15" ht="12.75">
      <c r="B9097">
        <f t="shared" si="142"/>
      </c>
      <c r="C9097" s="104"/>
      <c r="G9097" s="106"/>
      <c r="H9097" s="106"/>
      <c r="I9097" s="106"/>
      <c r="L9097" s="106"/>
      <c r="M9097" s="106"/>
      <c r="N9097" s="106"/>
      <c r="O9097" s="106"/>
    </row>
    <row r="9098" spans="2:15" ht="12.75">
      <c r="B9098">
        <f t="shared" si="142"/>
      </c>
      <c r="C9098" s="104"/>
      <c r="G9098" s="106"/>
      <c r="H9098" s="106"/>
      <c r="I9098" s="106"/>
      <c r="L9098" s="106"/>
      <c r="M9098" s="106"/>
      <c r="N9098" s="106"/>
      <c r="O9098" s="106"/>
    </row>
    <row r="9099" spans="2:3" ht="12.75">
      <c r="B9099">
        <f t="shared" si="142"/>
      </c>
      <c r="C9099" s="104"/>
    </row>
    <row r="9100" spans="2:15" ht="12.75">
      <c r="B9100">
        <f t="shared" si="142"/>
      </c>
      <c r="C9100" s="104"/>
      <c r="G9100" s="106"/>
      <c r="H9100" s="106"/>
      <c r="I9100" s="106"/>
      <c r="L9100" s="106"/>
      <c r="M9100" s="106"/>
      <c r="N9100" s="106"/>
      <c r="O9100" s="106"/>
    </row>
    <row r="9101" spans="2:15" ht="12.75">
      <c r="B9101">
        <f t="shared" si="142"/>
      </c>
      <c r="C9101" s="104"/>
      <c r="F9101" s="106"/>
      <c r="G9101" s="106"/>
      <c r="H9101" s="106"/>
      <c r="I9101" s="106"/>
      <c r="K9101" s="106"/>
      <c r="L9101" s="106"/>
      <c r="M9101" s="106"/>
      <c r="N9101" s="106"/>
      <c r="O9101" s="106"/>
    </row>
    <row r="9102" spans="2:15" ht="12.75">
      <c r="B9102">
        <f t="shared" si="142"/>
      </c>
      <c r="C9102" s="104"/>
      <c r="E9102" s="106"/>
      <c r="F9102" s="106"/>
      <c r="G9102" s="106"/>
      <c r="H9102" s="106"/>
      <c r="I9102" s="106"/>
      <c r="J9102" s="106"/>
      <c r="K9102" s="106"/>
      <c r="L9102" s="106"/>
      <c r="M9102" s="106"/>
      <c r="N9102" s="106"/>
      <c r="O9102" s="106"/>
    </row>
    <row r="9103" spans="2:15" ht="12.75">
      <c r="B9103">
        <f t="shared" si="142"/>
      </c>
      <c r="C9103" s="104"/>
      <c r="E9103" s="106"/>
      <c r="F9103" s="106"/>
      <c r="G9103" s="106"/>
      <c r="H9103" s="106"/>
      <c r="I9103" s="106"/>
      <c r="J9103" s="106"/>
      <c r="K9103" s="106"/>
      <c r="L9103" s="106"/>
      <c r="M9103" s="106"/>
      <c r="N9103" s="106"/>
      <c r="O9103" s="106"/>
    </row>
    <row r="9104" spans="2:15" ht="12.75">
      <c r="B9104">
        <f t="shared" si="142"/>
      </c>
      <c r="C9104" s="104"/>
      <c r="E9104" s="106"/>
      <c r="F9104" s="106"/>
      <c r="G9104" s="106"/>
      <c r="H9104" s="106"/>
      <c r="I9104" s="106"/>
      <c r="J9104" s="106"/>
      <c r="K9104" s="106"/>
      <c r="L9104" s="106"/>
      <c r="M9104" s="106"/>
      <c r="N9104" s="106"/>
      <c r="O9104" s="106"/>
    </row>
    <row r="9105" spans="2:15" ht="12.75">
      <c r="B9105">
        <f t="shared" si="142"/>
      </c>
      <c r="C9105" s="104"/>
      <c r="E9105" s="106"/>
      <c r="F9105" s="106"/>
      <c r="G9105" s="106"/>
      <c r="H9105" s="106"/>
      <c r="I9105" s="106"/>
      <c r="J9105" s="106"/>
      <c r="K9105" s="106"/>
      <c r="L9105" s="106"/>
      <c r="M9105" s="106"/>
      <c r="N9105" s="106"/>
      <c r="O9105" s="106"/>
    </row>
    <row r="9106" spans="2:3" ht="12.75">
      <c r="B9106">
        <f t="shared" si="142"/>
      </c>
      <c r="C9106" s="104"/>
    </row>
    <row r="9107" spans="2:10" ht="12.75">
      <c r="B9107">
        <f t="shared" si="142"/>
      </c>
      <c r="C9107" s="104"/>
      <c r="H9107" s="106"/>
      <c r="I9107" s="106"/>
      <c r="J9107" s="106"/>
    </row>
    <row r="9108" spans="2:3" ht="12.75">
      <c r="B9108">
        <f t="shared" si="142"/>
      </c>
      <c r="C9108" s="104"/>
    </row>
    <row r="9109" spans="2:10" ht="12.75">
      <c r="B9109">
        <f t="shared" si="142"/>
      </c>
      <c r="C9109" s="104"/>
      <c r="H9109" s="106"/>
      <c r="I9109" s="106"/>
      <c r="J9109" s="106"/>
    </row>
    <row r="9110" spans="2:10" ht="12.75">
      <c r="B9110">
        <f t="shared" si="142"/>
      </c>
      <c r="C9110" s="104"/>
      <c r="H9110" s="106"/>
      <c r="I9110" s="106"/>
      <c r="J9110" s="106"/>
    </row>
    <row r="9111" spans="2:10" ht="12.75">
      <c r="B9111">
        <f t="shared" si="142"/>
      </c>
      <c r="C9111" s="104"/>
      <c r="H9111" s="106"/>
      <c r="I9111" s="106"/>
      <c r="J9111" s="106"/>
    </row>
    <row r="9112" spans="2:3" ht="12.75">
      <c r="B9112">
        <f t="shared" si="142"/>
      </c>
      <c r="C9112" s="104"/>
    </row>
    <row r="9113" spans="2:3" ht="12.75">
      <c r="B9113">
        <f t="shared" si="142"/>
      </c>
      <c r="C9113" s="104"/>
    </row>
    <row r="9114" spans="2:3" ht="12.75">
      <c r="B9114">
        <f t="shared" si="142"/>
      </c>
      <c r="C9114" s="104"/>
    </row>
    <row r="9115" spans="2:3" ht="12.75">
      <c r="B9115">
        <f t="shared" si="142"/>
      </c>
      <c r="C9115" s="104"/>
    </row>
    <row r="9116" spans="2:3" ht="12.75">
      <c r="B9116">
        <f t="shared" si="142"/>
      </c>
      <c r="C9116" s="104"/>
    </row>
    <row r="9117" spans="2:3" ht="12.75">
      <c r="B9117">
        <f t="shared" si="142"/>
      </c>
      <c r="C9117" s="104"/>
    </row>
    <row r="9118" spans="2:3" ht="12.75">
      <c r="B9118">
        <f t="shared" si="142"/>
      </c>
      <c r="C9118" s="104"/>
    </row>
    <row r="9119" spans="2:3" ht="12.75">
      <c r="B9119">
        <f t="shared" si="142"/>
      </c>
      <c r="C9119" s="104"/>
    </row>
    <row r="9120" spans="2:3" ht="12.75">
      <c r="B9120">
        <f t="shared" si="142"/>
      </c>
      <c r="C9120" s="104"/>
    </row>
    <row r="9121" spans="2:3" ht="12.75">
      <c r="B9121">
        <f t="shared" si="142"/>
      </c>
      <c r="C9121" s="104"/>
    </row>
    <row r="9122" spans="2:3" ht="12.75">
      <c r="B9122">
        <f t="shared" si="142"/>
      </c>
      <c r="C9122" s="104"/>
    </row>
    <row r="9123" spans="2:3" ht="12.75">
      <c r="B9123">
        <f t="shared" si="142"/>
      </c>
      <c r="C9123" s="104"/>
    </row>
    <row r="9124" spans="2:11" ht="12.75">
      <c r="B9124">
        <f t="shared" si="142"/>
      </c>
      <c r="C9124" s="104"/>
      <c r="E9124" s="106"/>
      <c r="F9124" s="106"/>
      <c r="K9124" s="106"/>
    </row>
    <row r="9125" spans="2:11" ht="12.75">
      <c r="B9125">
        <f t="shared" si="142"/>
      </c>
      <c r="C9125" s="104"/>
      <c r="E9125" s="106"/>
      <c r="F9125" s="106"/>
      <c r="K9125" s="106"/>
    </row>
    <row r="9126" spans="2:11" ht="12.75">
      <c r="B9126">
        <f t="shared" si="142"/>
      </c>
      <c r="C9126" s="104"/>
      <c r="E9126" s="106"/>
      <c r="F9126" s="106"/>
      <c r="K9126" s="106"/>
    </row>
    <row r="9127" spans="2:11" ht="12.75">
      <c r="B9127">
        <f t="shared" si="142"/>
      </c>
      <c r="C9127" s="104"/>
      <c r="E9127" s="106"/>
      <c r="F9127" s="106"/>
      <c r="K9127" s="106"/>
    </row>
    <row r="9128" spans="2:11" ht="12.75">
      <c r="B9128">
        <f t="shared" si="142"/>
      </c>
      <c r="C9128" s="104"/>
      <c r="E9128" s="106"/>
      <c r="F9128" s="106"/>
      <c r="K9128" s="106"/>
    </row>
    <row r="9129" spans="2:11" ht="12.75">
      <c r="B9129">
        <f t="shared" si="142"/>
      </c>
      <c r="C9129" s="104"/>
      <c r="E9129" s="106"/>
      <c r="F9129" s="106"/>
      <c r="K9129" s="106"/>
    </row>
    <row r="9130" spans="2:3" ht="12.75">
      <c r="B9130">
        <f t="shared" si="142"/>
      </c>
      <c r="C9130" s="104"/>
    </row>
    <row r="9131" spans="2:15" ht="12.75">
      <c r="B9131">
        <f t="shared" si="142"/>
      </c>
      <c r="C9131" s="104"/>
      <c r="G9131" s="106"/>
      <c r="I9131" s="106"/>
      <c r="L9131" s="106"/>
      <c r="N9131" s="106"/>
      <c r="O9131" s="106"/>
    </row>
    <row r="9132" spans="2:15" ht="12.75">
      <c r="B9132">
        <f t="shared" si="142"/>
      </c>
      <c r="C9132" s="104"/>
      <c r="G9132" s="106"/>
      <c r="H9132" s="106"/>
      <c r="I9132" s="106"/>
      <c r="L9132" s="106"/>
      <c r="M9132" s="106"/>
      <c r="N9132" s="106"/>
      <c r="O9132" s="106"/>
    </row>
    <row r="9133" spans="2:15" ht="12.75">
      <c r="B9133">
        <f t="shared" si="142"/>
      </c>
      <c r="C9133" s="104"/>
      <c r="H9133" s="106"/>
      <c r="I9133" s="106"/>
      <c r="M9133" s="106"/>
      <c r="N9133" s="106"/>
      <c r="O9133" s="106"/>
    </row>
    <row r="9134" spans="2:15" ht="12.75">
      <c r="B9134">
        <f t="shared" si="142"/>
      </c>
      <c r="C9134" s="104"/>
      <c r="I9134" s="106"/>
      <c r="N9134" s="106"/>
      <c r="O9134" s="106"/>
    </row>
    <row r="9135" spans="2:15" ht="12.75">
      <c r="B9135">
        <f t="shared" si="142"/>
      </c>
      <c r="C9135" s="104"/>
      <c r="I9135" s="106"/>
      <c r="N9135" s="106"/>
      <c r="O9135" s="106"/>
    </row>
    <row r="9136" spans="2:15" ht="12.75">
      <c r="B9136">
        <f t="shared" si="142"/>
      </c>
      <c r="C9136" s="104"/>
      <c r="G9136" s="106"/>
      <c r="H9136" s="106"/>
      <c r="I9136" s="106"/>
      <c r="L9136" s="106"/>
      <c r="M9136" s="106"/>
      <c r="N9136" s="106"/>
      <c r="O9136" s="106"/>
    </row>
    <row r="9137" spans="2:3" ht="12.75">
      <c r="B9137">
        <f t="shared" si="142"/>
      </c>
      <c r="C9137" s="104"/>
    </row>
    <row r="9138" spans="2:15" ht="12.75">
      <c r="B9138">
        <f t="shared" si="142"/>
      </c>
      <c r="C9138" s="104"/>
      <c r="G9138" s="106"/>
      <c r="I9138" s="106"/>
      <c r="L9138" s="106"/>
      <c r="N9138" s="106"/>
      <c r="O9138" s="106"/>
    </row>
    <row r="9139" spans="2:15" ht="12.75">
      <c r="B9139">
        <f t="shared" si="142"/>
      </c>
      <c r="C9139" s="104"/>
      <c r="F9139" s="106"/>
      <c r="G9139" s="106"/>
      <c r="H9139" s="106"/>
      <c r="I9139" s="106"/>
      <c r="K9139" s="106"/>
      <c r="L9139" s="106"/>
      <c r="M9139" s="106"/>
      <c r="N9139" s="106"/>
      <c r="O9139" s="106"/>
    </row>
    <row r="9140" spans="2:15" ht="12.75">
      <c r="B9140">
        <f t="shared" si="142"/>
      </c>
      <c r="C9140" s="104"/>
      <c r="G9140" s="106"/>
      <c r="H9140" s="106"/>
      <c r="I9140" s="106"/>
      <c r="K9140" s="106"/>
      <c r="L9140" s="106"/>
      <c r="M9140" s="106"/>
      <c r="N9140" s="106"/>
      <c r="O9140" s="106"/>
    </row>
    <row r="9141" spans="2:15" ht="12.75">
      <c r="B9141">
        <f t="shared" si="142"/>
      </c>
      <c r="C9141" s="104"/>
      <c r="F9141" s="106"/>
      <c r="G9141" s="106"/>
      <c r="H9141" s="106"/>
      <c r="I9141" s="106"/>
      <c r="K9141" s="106"/>
      <c r="L9141" s="106"/>
      <c r="M9141" s="106"/>
      <c r="N9141" s="106"/>
      <c r="O9141" s="106"/>
    </row>
    <row r="9142" spans="2:15" ht="12.75">
      <c r="B9142">
        <f t="shared" si="142"/>
      </c>
      <c r="C9142" s="104"/>
      <c r="E9142" s="106"/>
      <c r="F9142" s="106"/>
      <c r="G9142" s="106"/>
      <c r="H9142" s="106"/>
      <c r="I9142" s="106"/>
      <c r="J9142" s="106"/>
      <c r="K9142" s="106"/>
      <c r="L9142" s="106"/>
      <c r="M9142" s="106"/>
      <c r="N9142" s="106"/>
      <c r="O9142" s="106"/>
    </row>
    <row r="9143" spans="2:15" ht="12.75">
      <c r="B9143">
        <f t="shared" si="142"/>
      </c>
      <c r="C9143" s="104"/>
      <c r="E9143" s="106"/>
      <c r="F9143" s="106"/>
      <c r="G9143" s="106"/>
      <c r="H9143" s="106"/>
      <c r="I9143" s="106"/>
      <c r="J9143" s="106"/>
      <c r="K9143" s="106"/>
      <c r="L9143" s="106"/>
      <c r="M9143" s="106"/>
      <c r="N9143" s="106"/>
      <c r="O9143" s="106"/>
    </row>
    <row r="9144" spans="2:3" ht="12.75">
      <c r="B9144">
        <f t="shared" si="142"/>
      </c>
      <c r="C9144" s="104"/>
    </row>
    <row r="9145" spans="2:10" ht="12.75">
      <c r="B9145">
        <f t="shared" si="142"/>
      </c>
      <c r="C9145" s="104"/>
      <c r="H9145" s="106"/>
      <c r="I9145" s="106"/>
      <c r="J9145" s="106"/>
    </row>
    <row r="9146" spans="2:3" ht="12.75">
      <c r="B9146">
        <f t="shared" si="142"/>
      </c>
      <c r="C9146" s="104"/>
    </row>
    <row r="9147" spans="2:10" ht="12.75">
      <c r="B9147">
        <f t="shared" si="142"/>
      </c>
      <c r="C9147" s="104"/>
      <c r="H9147" s="106"/>
      <c r="I9147" s="106"/>
      <c r="J9147" s="106"/>
    </row>
    <row r="9148" spans="2:10" ht="12.75">
      <c r="B9148">
        <f t="shared" si="142"/>
      </c>
      <c r="C9148" s="104"/>
      <c r="H9148" s="106"/>
      <c r="I9148" s="106"/>
      <c r="J9148" s="106"/>
    </row>
    <row r="9149" spans="2:10" ht="12.75">
      <c r="B9149">
        <f t="shared" si="142"/>
      </c>
      <c r="C9149" s="104"/>
      <c r="H9149" s="106"/>
      <c r="I9149" s="106"/>
      <c r="J9149" s="106"/>
    </row>
    <row r="9150" spans="2:3" ht="12.75">
      <c r="B9150">
        <f t="shared" si="142"/>
      </c>
      <c r="C9150" s="104"/>
    </row>
    <row r="9151" spans="2:3" ht="12.75">
      <c r="B9151">
        <f t="shared" si="142"/>
      </c>
      <c r="C9151" s="104"/>
    </row>
    <row r="9152" spans="2:3" ht="12.75">
      <c r="B9152">
        <f t="shared" si="142"/>
      </c>
      <c r="C9152" s="104"/>
    </row>
    <row r="9153" spans="2:3" ht="12.75">
      <c r="B9153">
        <f t="shared" si="142"/>
      </c>
      <c r="C9153" s="104"/>
    </row>
    <row r="9154" spans="2:3" ht="12.75">
      <c r="B9154">
        <f aca="true" t="shared" si="143" ref="B9154:B9217">+C9154&amp;A9154</f>
      </c>
      <c r="C9154" s="104"/>
    </row>
    <row r="9155" spans="2:3" ht="12.75">
      <c r="B9155">
        <f t="shared" si="143"/>
      </c>
      <c r="C9155" s="104"/>
    </row>
    <row r="9156" spans="2:3" ht="12.75">
      <c r="B9156">
        <f t="shared" si="143"/>
      </c>
      <c r="C9156" s="104"/>
    </row>
    <row r="9157" spans="2:3" ht="12.75">
      <c r="B9157">
        <f t="shared" si="143"/>
      </c>
      <c r="C9157" s="104"/>
    </row>
    <row r="9158" spans="2:3" ht="12.75">
      <c r="B9158">
        <f t="shared" si="143"/>
      </c>
      <c r="C9158" s="104"/>
    </row>
    <row r="9159" spans="2:3" ht="12.75">
      <c r="B9159">
        <f t="shared" si="143"/>
      </c>
      <c r="C9159" s="104"/>
    </row>
    <row r="9160" spans="2:3" ht="12.75">
      <c r="B9160">
        <f t="shared" si="143"/>
      </c>
      <c r="C9160" s="104"/>
    </row>
    <row r="9161" spans="2:3" ht="12.75">
      <c r="B9161">
        <f t="shared" si="143"/>
      </c>
      <c r="C9161" s="104"/>
    </row>
    <row r="9162" spans="2:11" ht="12.75">
      <c r="B9162">
        <f t="shared" si="143"/>
      </c>
      <c r="C9162" s="104"/>
      <c r="E9162" s="106"/>
      <c r="F9162" s="106"/>
      <c r="K9162" s="106"/>
    </row>
    <row r="9163" spans="2:11" ht="12.75">
      <c r="B9163">
        <f t="shared" si="143"/>
      </c>
      <c r="C9163" s="104"/>
      <c r="E9163" s="106"/>
      <c r="F9163" s="106"/>
      <c r="K9163" s="106"/>
    </row>
    <row r="9164" spans="2:11" ht="12.75">
      <c r="B9164">
        <f t="shared" si="143"/>
      </c>
      <c r="C9164" s="104"/>
      <c r="E9164" s="106"/>
      <c r="F9164" s="106"/>
      <c r="K9164" s="106"/>
    </row>
    <row r="9165" spans="2:11" ht="12.75">
      <c r="B9165">
        <f t="shared" si="143"/>
      </c>
      <c r="C9165" s="104"/>
      <c r="E9165" s="106"/>
      <c r="F9165" s="106"/>
      <c r="K9165" s="106"/>
    </row>
    <row r="9166" spans="2:11" ht="12.75">
      <c r="B9166">
        <f t="shared" si="143"/>
      </c>
      <c r="C9166" s="104"/>
      <c r="E9166" s="106"/>
      <c r="F9166" s="106"/>
      <c r="K9166" s="106"/>
    </row>
    <row r="9167" spans="2:11" ht="12.75">
      <c r="B9167">
        <f t="shared" si="143"/>
      </c>
      <c r="C9167" s="104"/>
      <c r="E9167" s="106"/>
      <c r="F9167" s="106"/>
      <c r="K9167" s="106"/>
    </row>
    <row r="9168" spans="2:3" ht="12.75">
      <c r="B9168">
        <f t="shared" si="143"/>
      </c>
      <c r="C9168" s="104"/>
    </row>
    <row r="9169" spans="2:15" ht="12.75">
      <c r="B9169">
        <f t="shared" si="143"/>
      </c>
      <c r="C9169" s="104"/>
      <c r="I9169" s="106"/>
      <c r="N9169" s="106"/>
      <c r="O9169" s="106"/>
    </row>
    <row r="9170" spans="2:15" ht="12.75">
      <c r="B9170">
        <f t="shared" si="143"/>
      </c>
      <c r="C9170" s="104"/>
      <c r="I9170" s="106"/>
      <c r="N9170" s="106"/>
      <c r="O9170" s="106"/>
    </row>
    <row r="9171" spans="2:15" ht="12.75">
      <c r="B9171">
        <f t="shared" si="143"/>
      </c>
      <c r="C9171" s="104"/>
      <c r="I9171" s="106"/>
      <c r="N9171" s="106"/>
      <c r="O9171" s="106"/>
    </row>
    <row r="9172" spans="2:15" ht="12.75">
      <c r="B9172">
        <f t="shared" si="143"/>
      </c>
      <c r="C9172" s="104"/>
      <c r="I9172" s="106"/>
      <c r="N9172" s="106"/>
      <c r="O9172" s="106"/>
    </row>
    <row r="9173" spans="2:15" ht="12.75">
      <c r="B9173">
        <f t="shared" si="143"/>
      </c>
      <c r="C9173" s="104"/>
      <c r="N9173" s="106"/>
      <c r="O9173" s="106"/>
    </row>
    <row r="9174" spans="2:15" ht="12.75">
      <c r="B9174">
        <f t="shared" si="143"/>
      </c>
      <c r="C9174" s="104"/>
      <c r="I9174" s="106"/>
      <c r="N9174" s="106"/>
      <c r="O9174" s="106"/>
    </row>
    <row r="9175" spans="2:3" ht="12.75">
      <c r="B9175">
        <f t="shared" si="143"/>
      </c>
      <c r="C9175" s="104"/>
    </row>
    <row r="9176" spans="2:15" ht="12.75">
      <c r="B9176">
        <f t="shared" si="143"/>
      </c>
      <c r="C9176" s="104"/>
      <c r="I9176" s="106"/>
      <c r="N9176" s="106"/>
      <c r="O9176" s="106"/>
    </row>
    <row r="9177" spans="2:15" ht="12.75">
      <c r="B9177">
        <f t="shared" si="143"/>
      </c>
      <c r="C9177" s="104"/>
      <c r="G9177" s="106"/>
      <c r="H9177" s="106"/>
      <c r="I9177" s="106"/>
      <c r="L9177" s="106"/>
      <c r="M9177" s="106"/>
      <c r="N9177" s="106"/>
      <c r="O9177" s="106"/>
    </row>
    <row r="9178" spans="2:15" ht="12.75">
      <c r="B9178">
        <f t="shared" si="143"/>
      </c>
      <c r="C9178" s="104"/>
      <c r="G9178" s="106"/>
      <c r="I9178" s="106"/>
      <c r="K9178" s="106"/>
      <c r="L9178" s="106"/>
      <c r="M9178" s="106"/>
      <c r="N9178" s="106"/>
      <c r="O9178" s="106"/>
    </row>
    <row r="9179" spans="2:15" ht="12.75">
      <c r="B9179">
        <f t="shared" si="143"/>
      </c>
      <c r="C9179" s="104"/>
      <c r="F9179" s="106"/>
      <c r="G9179" s="106"/>
      <c r="H9179" s="106"/>
      <c r="I9179" s="106"/>
      <c r="K9179" s="106"/>
      <c r="L9179" s="106"/>
      <c r="M9179" s="106"/>
      <c r="N9179" s="106"/>
      <c r="O9179" s="106"/>
    </row>
    <row r="9180" spans="2:15" ht="12.75">
      <c r="B9180">
        <f t="shared" si="143"/>
      </c>
      <c r="C9180" s="104"/>
      <c r="K9180" s="106"/>
      <c r="L9180" s="106"/>
      <c r="M9180" s="106"/>
      <c r="N9180" s="106"/>
      <c r="O9180" s="106"/>
    </row>
    <row r="9181" spans="2:15" ht="12.75">
      <c r="B9181">
        <f t="shared" si="143"/>
      </c>
      <c r="C9181" s="104"/>
      <c r="F9181" s="106"/>
      <c r="G9181" s="106"/>
      <c r="H9181" s="106"/>
      <c r="I9181" s="106"/>
      <c r="K9181" s="106"/>
      <c r="L9181" s="106"/>
      <c r="M9181" s="106"/>
      <c r="N9181" s="106"/>
      <c r="O9181" s="106"/>
    </row>
    <row r="9182" spans="2:3" ht="12.75">
      <c r="B9182">
        <f t="shared" si="143"/>
      </c>
      <c r="C9182" s="104"/>
    </row>
    <row r="9183" spans="2:10" ht="12.75">
      <c r="B9183">
        <f t="shared" si="143"/>
      </c>
      <c r="C9183" s="104"/>
      <c r="H9183" s="106"/>
      <c r="I9183" s="106"/>
      <c r="J9183" s="106"/>
    </row>
    <row r="9184" spans="2:3" ht="12.75">
      <c r="B9184">
        <f t="shared" si="143"/>
      </c>
      <c r="C9184" s="104"/>
    </row>
    <row r="9185" spans="2:9" ht="12.75">
      <c r="B9185">
        <f t="shared" si="143"/>
      </c>
      <c r="C9185" s="104"/>
      <c r="H9185" s="106"/>
      <c r="I9185" s="106"/>
    </row>
    <row r="9186" spans="2:10" ht="12.75">
      <c r="B9186">
        <f t="shared" si="143"/>
      </c>
      <c r="C9186" s="104"/>
      <c r="H9186" s="106"/>
      <c r="I9186" s="106"/>
      <c r="J9186" s="106"/>
    </row>
    <row r="9187" spans="2:10" ht="12.75">
      <c r="B9187">
        <f t="shared" si="143"/>
      </c>
      <c r="C9187" s="104"/>
      <c r="H9187" s="106"/>
      <c r="I9187" s="106"/>
      <c r="J9187" s="106"/>
    </row>
    <row r="9188" spans="2:3" ht="12.75">
      <c r="B9188">
        <f t="shared" si="143"/>
      </c>
      <c r="C9188" s="104"/>
    </row>
    <row r="9189" spans="2:3" ht="12.75">
      <c r="B9189">
        <f t="shared" si="143"/>
      </c>
      <c r="C9189" s="104"/>
    </row>
    <row r="9190" spans="2:3" ht="12.75">
      <c r="B9190">
        <f t="shared" si="143"/>
      </c>
      <c r="C9190" s="104"/>
    </row>
    <row r="9191" spans="2:3" ht="12.75">
      <c r="B9191">
        <f t="shared" si="143"/>
      </c>
      <c r="C9191" s="104"/>
    </row>
    <row r="9192" spans="2:3" ht="12.75">
      <c r="B9192">
        <f t="shared" si="143"/>
      </c>
      <c r="C9192" s="104"/>
    </row>
    <row r="9193" spans="2:3" ht="12.75">
      <c r="B9193">
        <f t="shared" si="143"/>
      </c>
      <c r="C9193" s="104"/>
    </row>
    <row r="9194" spans="2:3" ht="12.75">
      <c r="B9194">
        <f t="shared" si="143"/>
      </c>
      <c r="C9194" s="104"/>
    </row>
    <row r="9195" spans="2:3" ht="12.75">
      <c r="B9195">
        <f t="shared" si="143"/>
      </c>
      <c r="C9195" s="104"/>
    </row>
    <row r="9196" spans="2:3" ht="12.75">
      <c r="B9196">
        <f t="shared" si="143"/>
      </c>
      <c r="C9196" s="104"/>
    </row>
    <row r="9197" spans="2:3" ht="12.75">
      <c r="B9197">
        <f t="shared" si="143"/>
      </c>
      <c r="C9197" s="104"/>
    </row>
    <row r="9198" spans="2:3" ht="12.75">
      <c r="B9198">
        <f t="shared" si="143"/>
      </c>
      <c r="C9198" s="104"/>
    </row>
    <row r="9199" spans="2:3" ht="12.75">
      <c r="B9199">
        <f t="shared" si="143"/>
      </c>
      <c r="C9199" s="104"/>
    </row>
    <row r="9200" spans="2:11" ht="12.75">
      <c r="B9200">
        <f t="shared" si="143"/>
      </c>
      <c r="C9200" s="104"/>
      <c r="E9200" s="106"/>
      <c r="F9200" s="106"/>
      <c r="K9200" s="106"/>
    </row>
    <row r="9201" spans="2:11" ht="12.75">
      <c r="B9201">
        <f t="shared" si="143"/>
      </c>
      <c r="C9201" s="104"/>
      <c r="E9201" s="106"/>
      <c r="F9201" s="106"/>
      <c r="K9201" s="106"/>
    </row>
    <row r="9202" spans="2:11" ht="12.75">
      <c r="B9202">
        <f t="shared" si="143"/>
      </c>
      <c r="C9202" s="104"/>
      <c r="E9202" s="106"/>
      <c r="F9202" s="106"/>
      <c r="K9202" s="106"/>
    </row>
    <row r="9203" spans="2:11" ht="12.75">
      <c r="B9203">
        <f t="shared" si="143"/>
      </c>
      <c r="C9203" s="104"/>
      <c r="E9203" s="106"/>
      <c r="F9203" s="106"/>
      <c r="K9203" s="106"/>
    </row>
    <row r="9204" spans="2:11" ht="12.75">
      <c r="B9204">
        <f t="shared" si="143"/>
      </c>
      <c r="C9204" s="104"/>
      <c r="E9204" s="106"/>
      <c r="F9204" s="106"/>
      <c r="K9204" s="106"/>
    </row>
    <row r="9205" spans="2:11" ht="12.75">
      <c r="B9205">
        <f t="shared" si="143"/>
      </c>
      <c r="C9205" s="104"/>
      <c r="E9205" s="106"/>
      <c r="F9205" s="106"/>
      <c r="K9205" s="106"/>
    </row>
    <row r="9206" spans="2:3" ht="12.75">
      <c r="B9206">
        <f t="shared" si="143"/>
      </c>
      <c r="C9206" s="104"/>
    </row>
    <row r="9207" spans="2:15" ht="12.75">
      <c r="B9207">
        <f t="shared" si="143"/>
      </c>
      <c r="C9207" s="104"/>
      <c r="N9207" s="106"/>
      <c r="O9207" s="106"/>
    </row>
    <row r="9208" spans="2:15" ht="12.75">
      <c r="B9208">
        <f t="shared" si="143"/>
      </c>
      <c r="C9208" s="104"/>
      <c r="N9208" s="106"/>
      <c r="O9208" s="106"/>
    </row>
    <row r="9209" spans="2:15" ht="12.75">
      <c r="B9209">
        <f t="shared" si="143"/>
      </c>
      <c r="C9209" s="104"/>
      <c r="G9209" s="106"/>
      <c r="L9209" s="106"/>
      <c r="M9209" s="106"/>
      <c r="N9209" s="106"/>
      <c r="O9209" s="106"/>
    </row>
    <row r="9210" spans="2:15" ht="12.75">
      <c r="B9210">
        <f t="shared" si="143"/>
      </c>
      <c r="C9210" s="104"/>
      <c r="I9210" s="106"/>
      <c r="N9210" s="106"/>
      <c r="O9210" s="106"/>
    </row>
    <row r="9211" spans="2:15" ht="12.75">
      <c r="B9211">
        <f t="shared" si="143"/>
      </c>
      <c r="C9211" s="104"/>
      <c r="H9211" s="106"/>
      <c r="I9211" s="106"/>
      <c r="M9211" s="106"/>
      <c r="N9211" s="106"/>
      <c r="O9211" s="106"/>
    </row>
    <row r="9212" spans="2:15" ht="12.75">
      <c r="B9212">
        <f t="shared" si="143"/>
      </c>
      <c r="C9212" s="104"/>
      <c r="G9212" s="106"/>
      <c r="H9212" s="106"/>
      <c r="I9212" s="106"/>
      <c r="L9212" s="106"/>
      <c r="M9212" s="106"/>
      <c r="N9212" s="106"/>
      <c r="O9212" s="106"/>
    </row>
    <row r="9213" spans="2:3" ht="12.75">
      <c r="B9213">
        <f t="shared" si="143"/>
      </c>
      <c r="C9213" s="104"/>
    </row>
    <row r="9214" spans="2:15" ht="12.75">
      <c r="B9214">
        <f t="shared" si="143"/>
      </c>
      <c r="C9214" s="104"/>
      <c r="N9214" s="106"/>
      <c r="O9214" s="106"/>
    </row>
    <row r="9215" spans="2:15" ht="12.75">
      <c r="B9215">
        <f t="shared" si="143"/>
      </c>
      <c r="C9215" s="104"/>
      <c r="N9215" s="106"/>
      <c r="O9215" s="106"/>
    </row>
    <row r="9216" spans="2:15" ht="12.75">
      <c r="B9216">
        <f t="shared" si="143"/>
      </c>
      <c r="C9216" s="104"/>
      <c r="F9216" s="106"/>
      <c r="G9216" s="106"/>
      <c r="H9216" s="106"/>
      <c r="I9216" s="106"/>
      <c r="K9216" s="106"/>
      <c r="L9216" s="106"/>
      <c r="M9216" s="106"/>
      <c r="N9216" s="106"/>
      <c r="O9216" s="106"/>
    </row>
    <row r="9217" spans="2:15" ht="12.75">
      <c r="B9217">
        <f t="shared" si="143"/>
      </c>
      <c r="C9217" s="104"/>
      <c r="G9217" s="106"/>
      <c r="I9217" s="106"/>
      <c r="L9217" s="106"/>
      <c r="N9217" s="106"/>
      <c r="O9217" s="106"/>
    </row>
    <row r="9218" spans="2:15" ht="12.75">
      <c r="B9218">
        <f aca="true" t="shared" si="144" ref="B9218:B9281">+C9218&amp;A9218</f>
      </c>
      <c r="C9218" s="104"/>
      <c r="F9218" s="106"/>
      <c r="G9218" s="106"/>
      <c r="H9218" s="106"/>
      <c r="I9218" s="106"/>
      <c r="K9218" s="106"/>
      <c r="L9218" s="106"/>
      <c r="M9218" s="106"/>
      <c r="N9218" s="106"/>
      <c r="O9218" s="106"/>
    </row>
    <row r="9219" spans="2:15" ht="12.75">
      <c r="B9219">
        <f t="shared" si="144"/>
      </c>
      <c r="C9219" s="104"/>
      <c r="E9219" s="106"/>
      <c r="F9219" s="106"/>
      <c r="G9219" s="106"/>
      <c r="H9219" s="106"/>
      <c r="I9219" s="106"/>
      <c r="J9219" s="106"/>
      <c r="K9219" s="106"/>
      <c r="L9219" s="106"/>
      <c r="M9219" s="106"/>
      <c r="N9219" s="106"/>
      <c r="O9219" s="106"/>
    </row>
    <row r="9220" spans="2:3" ht="12.75">
      <c r="B9220">
        <f t="shared" si="144"/>
      </c>
      <c r="C9220" s="104"/>
    </row>
    <row r="9221" spans="2:10" ht="12.75">
      <c r="B9221">
        <f t="shared" si="144"/>
      </c>
      <c r="C9221" s="104"/>
      <c r="H9221" s="106"/>
      <c r="I9221" s="106"/>
      <c r="J9221" s="106"/>
    </row>
    <row r="9222" spans="2:3" ht="12.75">
      <c r="B9222">
        <f t="shared" si="144"/>
      </c>
      <c r="C9222" s="104"/>
    </row>
    <row r="9223" spans="2:9" ht="12.75">
      <c r="B9223">
        <f t="shared" si="144"/>
      </c>
      <c r="C9223" s="104"/>
      <c r="H9223" s="106"/>
      <c r="I9223" s="106"/>
    </row>
    <row r="9224" spans="2:10" ht="12.75">
      <c r="B9224">
        <f t="shared" si="144"/>
      </c>
      <c r="C9224" s="104"/>
      <c r="H9224" s="106"/>
      <c r="I9224" s="106"/>
      <c r="J9224" s="106"/>
    </row>
    <row r="9225" spans="2:10" ht="12.75">
      <c r="B9225">
        <f t="shared" si="144"/>
      </c>
      <c r="C9225" s="104"/>
      <c r="H9225" s="106"/>
      <c r="I9225" s="106"/>
      <c r="J9225" s="106"/>
    </row>
    <row r="9226" spans="2:3" ht="12.75">
      <c r="B9226">
        <f t="shared" si="144"/>
      </c>
      <c r="C9226" s="104"/>
    </row>
    <row r="9227" spans="2:3" ht="12.75">
      <c r="B9227">
        <f t="shared" si="144"/>
      </c>
      <c r="C9227" s="104"/>
    </row>
    <row r="9228" spans="2:3" ht="12.75">
      <c r="B9228">
        <f t="shared" si="144"/>
      </c>
      <c r="C9228" s="104"/>
    </row>
    <row r="9229" spans="2:3" ht="12.75">
      <c r="B9229">
        <f t="shared" si="144"/>
      </c>
      <c r="C9229" s="104"/>
    </row>
    <row r="9230" spans="2:3" ht="12.75">
      <c r="B9230">
        <f t="shared" si="144"/>
      </c>
      <c r="C9230" s="104"/>
    </row>
    <row r="9231" spans="2:3" ht="12.75">
      <c r="B9231">
        <f t="shared" si="144"/>
      </c>
      <c r="C9231" s="104"/>
    </row>
    <row r="9232" spans="2:3" ht="12.75">
      <c r="B9232">
        <f t="shared" si="144"/>
      </c>
      <c r="C9232" s="104"/>
    </row>
    <row r="9233" spans="2:3" ht="12.75">
      <c r="B9233">
        <f t="shared" si="144"/>
      </c>
      <c r="C9233" s="104"/>
    </row>
    <row r="9234" spans="2:3" ht="12.75">
      <c r="B9234">
        <f t="shared" si="144"/>
      </c>
      <c r="C9234" s="104"/>
    </row>
    <row r="9235" spans="2:3" ht="12.75">
      <c r="B9235">
        <f t="shared" si="144"/>
      </c>
      <c r="C9235" s="104"/>
    </row>
    <row r="9236" spans="2:3" ht="12.75">
      <c r="B9236">
        <f t="shared" si="144"/>
      </c>
      <c r="C9236" s="104"/>
    </row>
    <row r="9237" spans="2:3" ht="12.75">
      <c r="B9237">
        <f t="shared" si="144"/>
      </c>
      <c r="C9237" s="104"/>
    </row>
    <row r="9238" spans="2:3" ht="12.75">
      <c r="B9238">
        <f t="shared" si="144"/>
      </c>
      <c r="C9238" s="104"/>
    </row>
    <row r="9239" spans="2:5" ht="12.75">
      <c r="B9239">
        <f t="shared" si="144"/>
      </c>
      <c r="C9239" s="104"/>
      <c r="E9239" s="106"/>
    </row>
    <row r="9240" spans="2:6" ht="12.75">
      <c r="B9240">
        <f t="shared" si="144"/>
      </c>
      <c r="C9240" s="104"/>
      <c r="E9240" s="106"/>
      <c r="F9240" s="106"/>
    </row>
    <row r="9241" spans="2:6" ht="12.75">
      <c r="B9241">
        <f t="shared" si="144"/>
      </c>
      <c r="C9241" s="104"/>
      <c r="E9241" s="106"/>
      <c r="F9241" s="106"/>
    </row>
    <row r="9242" spans="2:6" ht="12.75">
      <c r="B9242">
        <f t="shared" si="144"/>
      </c>
      <c r="C9242" s="104"/>
      <c r="E9242" s="106"/>
      <c r="F9242" s="106"/>
    </row>
    <row r="9243" spans="2:6" ht="12.75">
      <c r="B9243">
        <f t="shared" si="144"/>
      </c>
      <c r="C9243" s="104"/>
      <c r="E9243" s="106"/>
      <c r="F9243" s="106"/>
    </row>
    <row r="9244" spans="2:3" ht="12.75">
      <c r="B9244">
        <f t="shared" si="144"/>
      </c>
      <c r="C9244" s="104"/>
    </row>
    <row r="9245" spans="2:3" ht="12.75">
      <c r="B9245">
        <f t="shared" si="144"/>
      </c>
      <c r="C9245" s="104"/>
    </row>
    <row r="9246" spans="2:3" ht="12.75">
      <c r="B9246">
        <f t="shared" si="144"/>
      </c>
      <c r="C9246" s="104"/>
    </row>
    <row r="9247" spans="2:15" ht="12.75">
      <c r="B9247">
        <f t="shared" si="144"/>
      </c>
      <c r="C9247" s="104"/>
      <c r="H9247" s="106"/>
      <c r="I9247" s="106"/>
      <c r="M9247" s="106"/>
      <c r="N9247" s="106"/>
      <c r="O9247" s="106"/>
    </row>
    <row r="9248" spans="2:15" ht="12.75">
      <c r="B9248">
        <f t="shared" si="144"/>
      </c>
      <c r="C9248" s="104"/>
      <c r="M9248" s="106"/>
      <c r="N9248" s="106"/>
      <c r="O9248" s="106"/>
    </row>
    <row r="9249" spans="2:15" ht="12.75">
      <c r="B9249">
        <f t="shared" si="144"/>
      </c>
      <c r="C9249" s="104"/>
      <c r="H9249" s="106"/>
      <c r="I9249" s="106"/>
      <c r="M9249" s="106"/>
      <c r="N9249" s="106"/>
      <c r="O9249" s="106"/>
    </row>
    <row r="9250" spans="2:15" ht="12.75">
      <c r="B9250">
        <f t="shared" si="144"/>
      </c>
      <c r="C9250" s="104"/>
      <c r="H9250" s="106"/>
      <c r="I9250" s="106"/>
      <c r="M9250" s="106"/>
      <c r="N9250" s="106"/>
      <c r="O9250" s="106"/>
    </row>
    <row r="9251" spans="2:3" ht="12.75">
      <c r="B9251">
        <f t="shared" si="144"/>
      </c>
      <c r="C9251" s="104"/>
    </row>
    <row r="9252" spans="2:3" ht="12.75">
      <c r="B9252">
        <f t="shared" si="144"/>
      </c>
      <c r="C9252" s="104"/>
    </row>
    <row r="9253" spans="2:15" ht="12.75">
      <c r="B9253">
        <f t="shared" si="144"/>
      </c>
      <c r="C9253" s="104"/>
      <c r="O9253" s="106"/>
    </row>
    <row r="9254" spans="2:15" ht="12.75">
      <c r="B9254">
        <f t="shared" si="144"/>
      </c>
      <c r="C9254" s="104"/>
      <c r="G9254" s="106"/>
      <c r="H9254" s="106"/>
      <c r="I9254" s="106"/>
      <c r="K9254" s="106"/>
      <c r="L9254" s="106"/>
      <c r="M9254" s="106"/>
      <c r="N9254" s="106"/>
      <c r="O9254" s="106"/>
    </row>
    <row r="9255" spans="2:15" ht="12.75">
      <c r="B9255">
        <f t="shared" si="144"/>
      </c>
      <c r="C9255" s="104"/>
      <c r="L9255" s="106"/>
      <c r="M9255" s="106"/>
      <c r="N9255" s="106"/>
      <c r="O9255" s="106"/>
    </row>
    <row r="9256" spans="2:15" ht="12.75">
      <c r="B9256">
        <f t="shared" si="144"/>
      </c>
      <c r="C9256" s="104"/>
      <c r="E9256" s="106"/>
      <c r="F9256" s="106"/>
      <c r="G9256" s="106"/>
      <c r="H9256" s="106"/>
      <c r="I9256" s="106"/>
      <c r="K9256" s="106"/>
      <c r="L9256" s="106"/>
      <c r="M9256" s="106"/>
      <c r="N9256" s="106"/>
      <c r="O9256" s="106"/>
    </row>
    <row r="9257" spans="2:15" ht="12.75">
      <c r="B9257">
        <f t="shared" si="144"/>
      </c>
      <c r="C9257" s="104"/>
      <c r="E9257" s="106"/>
      <c r="F9257" s="106"/>
      <c r="G9257" s="106"/>
      <c r="H9257" s="106"/>
      <c r="I9257" s="106"/>
      <c r="J9257" s="106"/>
      <c r="K9257" s="106"/>
      <c r="L9257" s="106"/>
      <c r="M9257" s="106"/>
      <c r="N9257" s="106"/>
      <c r="O9257" s="106"/>
    </row>
    <row r="9258" spans="2:3" ht="12.75">
      <c r="B9258">
        <f t="shared" si="144"/>
      </c>
      <c r="C9258" s="104"/>
    </row>
    <row r="9259" spans="2:10" ht="12.75">
      <c r="B9259">
        <f t="shared" si="144"/>
      </c>
      <c r="C9259" s="104"/>
      <c r="H9259" s="106"/>
      <c r="I9259" s="106"/>
      <c r="J9259" s="106"/>
    </row>
    <row r="9260" spans="2:3" ht="12.75">
      <c r="B9260">
        <f t="shared" si="144"/>
      </c>
      <c r="C9260" s="104"/>
    </row>
    <row r="9261" spans="2:9" ht="12.75">
      <c r="B9261">
        <f t="shared" si="144"/>
      </c>
      <c r="C9261" s="104"/>
      <c r="H9261" s="106"/>
      <c r="I9261" s="106"/>
    </row>
    <row r="9262" spans="2:10" ht="12.75">
      <c r="B9262">
        <f t="shared" si="144"/>
      </c>
      <c r="C9262" s="104"/>
      <c r="H9262" s="106"/>
      <c r="I9262" s="106"/>
      <c r="J9262" s="106"/>
    </row>
    <row r="9263" spans="2:10" ht="12.75">
      <c r="B9263">
        <f t="shared" si="144"/>
      </c>
      <c r="C9263" s="104"/>
      <c r="H9263" s="106"/>
      <c r="I9263" s="106"/>
      <c r="J9263" s="106"/>
    </row>
    <row r="9264" spans="2:3" ht="12.75">
      <c r="B9264">
        <f t="shared" si="144"/>
      </c>
      <c r="C9264" s="104"/>
    </row>
    <row r="9265" spans="2:3" ht="12.75">
      <c r="B9265">
        <f t="shared" si="144"/>
      </c>
      <c r="C9265" s="104"/>
    </row>
    <row r="9266" spans="2:3" ht="12.75">
      <c r="B9266">
        <f t="shared" si="144"/>
      </c>
      <c r="C9266" s="104"/>
    </row>
    <row r="9267" spans="2:3" ht="12.75">
      <c r="B9267">
        <f t="shared" si="144"/>
      </c>
      <c r="C9267" s="104"/>
    </row>
    <row r="9268" spans="2:3" ht="12.75">
      <c r="B9268">
        <f t="shared" si="144"/>
      </c>
      <c r="C9268" s="104"/>
    </row>
    <row r="9269" spans="2:3" ht="12.75">
      <c r="B9269">
        <f t="shared" si="144"/>
      </c>
      <c r="C9269" s="104"/>
    </row>
    <row r="9270" spans="2:3" ht="12.75">
      <c r="B9270">
        <f t="shared" si="144"/>
      </c>
      <c r="C9270" s="104"/>
    </row>
    <row r="9271" spans="2:3" ht="12.75">
      <c r="B9271">
        <f t="shared" si="144"/>
      </c>
      <c r="C9271" s="104"/>
    </row>
    <row r="9272" spans="2:3" ht="12.75">
      <c r="B9272">
        <f t="shared" si="144"/>
      </c>
      <c r="C9272" s="104"/>
    </row>
    <row r="9273" spans="2:3" ht="12.75">
      <c r="B9273">
        <f t="shared" si="144"/>
      </c>
      <c r="C9273" s="104"/>
    </row>
    <row r="9274" spans="2:3" ht="12.75">
      <c r="B9274">
        <f t="shared" si="144"/>
      </c>
      <c r="C9274" s="104"/>
    </row>
    <row r="9275" spans="2:3" ht="12.75">
      <c r="B9275">
        <f t="shared" si="144"/>
      </c>
      <c r="C9275" s="104"/>
    </row>
    <row r="9276" spans="2:11" ht="12.75">
      <c r="B9276">
        <f t="shared" si="144"/>
      </c>
      <c r="C9276" s="104"/>
      <c r="E9276" s="106"/>
      <c r="F9276" s="106"/>
      <c r="K9276" s="106"/>
    </row>
    <row r="9277" spans="2:11" ht="12.75">
      <c r="B9277">
        <f t="shared" si="144"/>
      </c>
      <c r="C9277" s="104"/>
      <c r="E9277" s="106"/>
      <c r="F9277" s="106"/>
      <c r="K9277" s="106"/>
    </row>
    <row r="9278" spans="2:11" ht="12.75">
      <c r="B9278">
        <f t="shared" si="144"/>
      </c>
      <c r="C9278" s="104"/>
      <c r="E9278" s="106"/>
      <c r="F9278" s="106"/>
      <c r="K9278" s="106"/>
    </row>
    <row r="9279" spans="2:11" ht="12.75">
      <c r="B9279">
        <f t="shared" si="144"/>
      </c>
      <c r="C9279" s="104"/>
      <c r="E9279" s="106"/>
      <c r="F9279" s="106"/>
      <c r="K9279" s="106"/>
    </row>
    <row r="9280" spans="2:11" ht="12.75">
      <c r="B9280">
        <f t="shared" si="144"/>
      </c>
      <c r="C9280" s="104"/>
      <c r="E9280" s="106"/>
      <c r="F9280" s="106"/>
      <c r="K9280" s="106"/>
    </row>
    <row r="9281" spans="2:11" ht="12.75">
      <c r="B9281">
        <f t="shared" si="144"/>
      </c>
      <c r="C9281" s="104"/>
      <c r="E9281" s="106"/>
      <c r="F9281" s="106"/>
      <c r="K9281" s="106"/>
    </row>
    <row r="9282" spans="2:3" ht="12.75">
      <c r="B9282">
        <f aca="true" t="shared" si="145" ref="B9282:B9345">+C9282&amp;A9282</f>
      </c>
      <c r="C9282" s="104"/>
    </row>
    <row r="9283" spans="2:15" ht="12.75">
      <c r="B9283">
        <f t="shared" si="145"/>
      </c>
      <c r="C9283" s="104"/>
      <c r="G9283" s="106"/>
      <c r="H9283" s="106"/>
      <c r="I9283" s="106"/>
      <c r="L9283" s="106"/>
      <c r="M9283" s="106"/>
      <c r="N9283" s="106"/>
      <c r="O9283" s="106"/>
    </row>
    <row r="9284" spans="2:15" ht="12.75">
      <c r="B9284">
        <f t="shared" si="145"/>
      </c>
      <c r="C9284" s="104"/>
      <c r="G9284" s="106"/>
      <c r="H9284" s="106"/>
      <c r="I9284" s="106"/>
      <c r="L9284" s="106"/>
      <c r="M9284" s="106"/>
      <c r="N9284" s="106"/>
      <c r="O9284" s="106"/>
    </row>
    <row r="9285" spans="2:15" ht="12.75">
      <c r="B9285">
        <f t="shared" si="145"/>
      </c>
      <c r="C9285" s="104"/>
      <c r="G9285" s="106"/>
      <c r="H9285" s="106"/>
      <c r="I9285" s="106"/>
      <c r="L9285" s="106"/>
      <c r="M9285" s="106"/>
      <c r="N9285" s="106"/>
      <c r="O9285" s="106"/>
    </row>
    <row r="9286" spans="2:15" ht="12.75">
      <c r="B9286">
        <f t="shared" si="145"/>
      </c>
      <c r="C9286" s="104"/>
      <c r="G9286" s="106"/>
      <c r="H9286" s="106"/>
      <c r="I9286" s="106"/>
      <c r="L9286" s="106"/>
      <c r="M9286" s="106"/>
      <c r="N9286" s="106"/>
      <c r="O9286" s="106"/>
    </row>
    <row r="9287" spans="2:15" ht="12.75">
      <c r="B9287">
        <f t="shared" si="145"/>
      </c>
      <c r="C9287" s="104"/>
      <c r="H9287" s="106"/>
      <c r="I9287" s="106"/>
      <c r="M9287" s="106"/>
      <c r="N9287" s="106"/>
      <c r="O9287" s="106"/>
    </row>
    <row r="9288" spans="2:15" ht="12.75">
      <c r="B9288">
        <f t="shared" si="145"/>
      </c>
      <c r="C9288" s="104"/>
      <c r="G9288" s="106"/>
      <c r="H9288" s="106"/>
      <c r="I9288" s="106"/>
      <c r="L9288" s="106"/>
      <c r="M9288" s="106"/>
      <c r="N9288" s="106"/>
      <c r="O9288" s="106"/>
    </row>
    <row r="9289" spans="2:3" ht="12.75">
      <c r="B9289">
        <f t="shared" si="145"/>
      </c>
      <c r="C9289" s="104"/>
    </row>
    <row r="9290" spans="2:15" ht="12.75">
      <c r="B9290">
        <f t="shared" si="145"/>
      </c>
      <c r="C9290" s="104"/>
      <c r="G9290" s="106"/>
      <c r="H9290" s="106"/>
      <c r="I9290" s="106"/>
      <c r="L9290" s="106"/>
      <c r="M9290" s="106"/>
      <c r="N9290" s="106"/>
      <c r="O9290" s="106"/>
    </row>
    <row r="9291" spans="2:15" ht="12.75">
      <c r="B9291">
        <f t="shared" si="145"/>
      </c>
      <c r="C9291" s="104"/>
      <c r="F9291" s="106"/>
      <c r="G9291" s="106"/>
      <c r="H9291" s="106"/>
      <c r="I9291" s="106"/>
      <c r="K9291" s="106"/>
      <c r="L9291" s="106"/>
      <c r="M9291" s="106"/>
      <c r="N9291" s="106"/>
      <c r="O9291" s="106"/>
    </row>
    <row r="9292" spans="2:15" ht="12.75">
      <c r="B9292">
        <f t="shared" si="145"/>
      </c>
      <c r="C9292" s="104"/>
      <c r="E9292" s="106"/>
      <c r="F9292" s="106"/>
      <c r="G9292" s="106"/>
      <c r="H9292" s="106"/>
      <c r="I9292" s="106"/>
      <c r="J9292" s="106"/>
      <c r="K9292" s="106"/>
      <c r="L9292" s="106"/>
      <c r="M9292" s="106"/>
      <c r="N9292" s="106"/>
      <c r="O9292" s="106"/>
    </row>
    <row r="9293" spans="2:15" ht="12.75">
      <c r="B9293">
        <f t="shared" si="145"/>
      </c>
      <c r="C9293" s="104"/>
      <c r="E9293" s="106"/>
      <c r="F9293" s="106"/>
      <c r="G9293" s="106"/>
      <c r="H9293" s="106"/>
      <c r="I9293" s="106"/>
      <c r="J9293" s="106"/>
      <c r="K9293" s="106"/>
      <c r="L9293" s="106"/>
      <c r="M9293" s="106"/>
      <c r="N9293" s="106"/>
      <c r="O9293" s="106"/>
    </row>
    <row r="9294" spans="2:15" ht="12.75">
      <c r="B9294">
        <f t="shared" si="145"/>
      </c>
      <c r="C9294" s="104"/>
      <c r="E9294" s="106"/>
      <c r="F9294" s="106"/>
      <c r="G9294" s="106"/>
      <c r="H9294" s="106"/>
      <c r="I9294" s="106"/>
      <c r="J9294" s="106"/>
      <c r="K9294" s="106"/>
      <c r="L9294" s="106"/>
      <c r="M9294" s="106"/>
      <c r="N9294" s="106"/>
      <c r="O9294" s="106"/>
    </row>
    <row r="9295" spans="2:15" ht="12.75">
      <c r="B9295">
        <f t="shared" si="145"/>
      </c>
      <c r="C9295" s="104"/>
      <c r="E9295" s="106"/>
      <c r="F9295" s="106"/>
      <c r="G9295" s="106"/>
      <c r="H9295" s="106"/>
      <c r="I9295" s="106"/>
      <c r="J9295" s="106"/>
      <c r="K9295" s="106"/>
      <c r="L9295" s="106"/>
      <c r="M9295" s="106"/>
      <c r="N9295" s="106"/>
      <c r="O9295" s="106"/>
    </row>
    <row r="9296" spans="2:3" ht="12.75">
      <c r="B9296">
        <f t="shared" si="145"/>
      </c>
      <c r="C9296" s="104"/>
    </row>
    <row r="9297" spans="2:10" ht="12.75">
      <c r="B9297">
        <f t="shared" si="145"/>
      </c>
      <c r="C9297" s="104"/>
      <c r="H9297" s="106"/>
      <c r="I9297" s="106"/>
      <c r="J9297" s="106"/>
    </row>
    <row r="9298" spans="2:3" ht="12.75">
      <c r="B9298">
        <f t="shared" si="145"/>
      </c>
      <c r="C9298" s="104"/>
    </row>
    <row r="9299" spans="2:10" ht="12.75">
      <c r="B9299">
        <f t="shared" si="145"/>
      </c>
      <c r="C9299" s="104"/>
      <c r="H9299" s="106"/>
      <c r="I9299" s="106"/>
      <c r="J9299" s="106"/>
    </row>
    <row r="9300" spans="2:10" ht="12.75">
      <c r="B9300">
        <f t="shared" si="145"/>
      </c>
      <c r="C9300" s="104"/>
      <c r="H9300" s="106"/>
      <c r="I9300" s="106"/>
      <c r="J9300" s="106"/>
    </row>
    <row r="9301" spans="2:10" ht="12.75">
      <c r="B9301">
        <f t="shared" si="145"/>
      </c>
      <c r="C9301" s="104"/>
      <c r="H9301" s="106"/>
      <c r="I9301" s="106"/>
      <c r="J9301" s="106"/>
    </row>
    <row r="9302" spans="2:3" ht="12.75">
      <c r="B9302">
        <f t="shared" si="145"/>
      </c>
      <c r="C9302" s="104"/>
    </row>
    <row r="9303" spans="2:3" ht="12.75">
      <c r="B9303">
        <f t="shared" si="145"/>
      </c>
      <c r="C9303" s="104"/>
    </row>
    <row r="9304" spans="2:3" ht="12.75">
      <c r="B9304">
        <f t="shared" si="145"/>
      </c>
      <c r="C9304" s="104"/>
    </row>
    <row r="9305" spans="2:3" ht="12.75">
      <c r="B9305">
        <f t="shared" si="145"/>
      </c>
      <c r="C9305" s="104"/>
    </row>
    <row r="9306" spans="2:3" ht="12.75">
      <c r="B9306">
        <f t="shared" si="145"/>
      </c>
      <c r="C9306" s="104"/>
    </row>
    <row r="9307" spans="2:3" ht="12.75">
      <c r="B9307">
        <f t="shared" si="145"/>
      </c>
      <c r="C9307" s="104"/>
    </row>
    <row r="9308" spans="2:3" ht="12.75">
      <c r="B9308">
        <f t="shared" si="145"/>
      </c>
      <c r="C9308" s="104"/>
    </row>
    <row r="9309" spans="2:3" ht="12.75">
      <c r="B9309">
        <f t="shared" si="145"/>
      </c>
      <c r="C9309" s="104"/>
    </row>
    <row r="9310" spans="2:3" ht="12.75">
      <c r="B9310">
        <f t="shared" si="145"/>
      </c>
      <c r="C9310" s="104"/>
    </row>
    <row r="9311" spans="2:3" ht="12.75">
      <c r="B9311">
        <f t="shared" si="145"/>
      </c>
      <c r="C9311" s="104"/>
    </row>
    <row r="9312" spans="2:3" ht="12.75">
      <c r="B9312">
        <f t="shared" si="145"/>
      </c>
      <c r="C9312" s="104"/>
    </row>
    <row r="9313" spans="2:3" ht="12.75">
      <c r="B9313">
        <f t="shared" si="145"/>
      </c>
      <c r="C9313" s="104"/>
    </row>
    <row r="9314" spans="2:6" ht="12.75">
      <c r="B9314">
        <f t="shared" si="145"/>
      </c>
      <c r="C9314" s="104"/>
      <c r="E9314" s="106"/>
      <c r="F9314" s="106"/>
    </row>
    <row r="9315" spans="2:6" ht="12.75">
      <c r="B9315">
        <f t="shared" si="145"/>
      </c>
      <c r="C9315" s="104"/>
      <c r="E9315" s="106"/>
      <c r="F9315" s="106"/>
    </row>
    <row r="9316" spans="2:6" ht="12.75">
      <c r="B9316">
        <f t="shared" si="145"/>
      </c>
      <c r="C9316" s="104"/>
      <c r="E9316" s="106"/>
      <c r="F9316" s="106"/>
    </row>
    <row r="9317" spans="2:5" ht="12.75">
      <c r="B9317">
        <f t="shared" si="145"/>
      </c>
      <c r="C9317" s="104"/>
      <c r="E9317" s="106"/>
    </row>
    <row r="9318" spans="2:5" ht="12.75">
      <c r="B9318">
        <f t="shared" si="145"/>
      </c>
      <c r="C9318" s="104"/>
      <c r="E9318" s="106"/>
    </row>
    <row r="9319" spans="2:6" ht="12.75">
      <c r="B9319">
        <f t="shared" si="145"/>
      </c>
      <c r="C9319" s="104"/>
      <c r="E9319" s="106"/>
      <c r="F9319" s="106"/>
    </row>
    <row r="9320" spans="2:3" ht="12.75">
      <c r="B9320">
        <f t="shared" si="145"/>
      </c>
      <c r="C9320" s="104"/>
    </row>
    <row r="9321" spans="2:15" ht="12.75">
      <c r="B9321">
        <f t="shared" si="145"/>
      </c>
      <c r="C9321" s="104"/>
      <c r="G9321" s="106"/>
      <c r="L9321" s="106"/>
      <c r="O9321" s="106"/>
    </row>
    <row r="9322" spans="2:15" ht="12.75">
      <c r="B9322">
        <f t="shared" si="145"/>
      </c>
      <c r="C9322" s="104"/>
      <c r="I9322" s="106"/>
      <c r="N9322" s="106"/>
      <c r="O9322" s="106"/>
    </row>
    <row r="9323" spans="2:15" ht="12.75">
      <c r="B9323">
        <f t="shared" si="145"/>
      </c>
      <c r="C9323" s="104"/>
      <c r="O9323" s="106"/>
    </row>
    <row r="9324" spans="2:3" ht="12.75">
      <c r="B9324">
        <f t="shared" si="145"/>
      </c>
      <c r="C9324" s="104"/>
    </row>
    <row r="9325" spans="2:3" ht="12.75">
      <c r="B9325">
        <f t="shared" si="145"/>
      </c>
      <c r="C9325" s="104"/>
    </row>
    <row r="9326" spans="2:15" ht="12.75">
      <c r="B9326">
        <f t="shared" si="145"/>
      </c>
      <c r="C9326" s="104"/>
      <c r="G9326" s="106"/>
      <c r="I9326" s="106"/>
      <c r="L9326" s="106"/>
      <c r="N9326" s="106"/>
      <c r="O9326" s="106"/>
    </row>
    <row r="9327" spans="2:3" ht="12.75">
      <c r="B9327">
        <f t="shared" si="145"/>
      </c>
      <c r="C9327" s="104"/>
    </row>
    <row r="9328" spans="2:15" ht="12.75">
      <c r="B9328">
        <f t="shared" si="145"/>
      </c>
      <c r="C9328" s="104"/>
      <c r="G9328" s="106"/>
      <c r="L9328" s="106"/>
      <c r="O9328" s="106"/>
    </row>
    <row r="9329" spans="2:15" ht="12.75">
      <c r="B9329">
        <f t="shared" si="145"/>
      </c>
      <c r="C9329" s="104"/>
      <c r="I9329" s="106"/>
      <c r="L9329" s="106"/>
      <c r="M9329" s="106"/>
      <c r="N9329" s="106"/>
      <c r="O9329" s="106"/>
    </row>
    <row r="9330" spans="2:15" ht="12.75">
      <c r="B9330">
        <f t="shared" si="145"/>
      </c>
      <c r="C9330" s="104"/>
      <c r="N9330" s="106"/>
      <c r="O9330" s="106"/>
    </row>
    <row r="9331" spans="2:3" ht="12.75">
      <c r="B9331">
        <f t="shared" si="145"/>
      </c>
      <c r="C9331" s="104"/>
    </row>
    <row r="9332" spans="2:9" ht="12.75">
      <c r="B9332">
        <f t="shared" si="145"/>
      </c>
      <c r="C9332" s="104"/>
      <c r="G9332" s="106"/>
      <c r="I9332" s="106"/>
    </row>
    <row r="9333" spans="2:15" ht="12.75">
      <c r="B9333">
        <f t="shared" si="145"/>
      </c>
      <c r="C9333" s="104"/>
      <c r="G9333" s="106"/>
      <c r="I9333" s="106"/>
      <c r="L9333" s="106"/>
      <c r="M9333" s="106"/>
      <c r="N9333" s="106"/>
      <c r="O9333" s="106"/>
    </row>
    <row r="9334" spans="2:3" ht="12.75">
      <c r="B9334">
        <f t="shared" si="145"/>
      </c>
      <c r="C9334" s="104"/>
    </row>
    <row r="9335" spans="2:10" ht="12.75">
      <c r="B9335">
        <f t="shared" si="145"/>
      </c>
      <c r="C9335" s="104"/>
      <c r="H9335" s="106"/>
      <c r="I9335" s="106"/>
      <c r="J9335" s="106"/>
    </row>
    <row r="9336" spans="2:3" ht="12.75">
      <c r="B9336">
        <f t="shared" si="145"/>
      </c>
      <c r="C9336" s="104"/>
    </row>
    <row r="9337" spans="2:9" ht="12.75">
      <c r="B9337">
        <f t="shared" si="145"/>
      </c>
      <c r="C9337" s="104"/>
      <c r="H9337" s="106"/>
      <c r="I9337" s="106"/>
    </row>
    <row r="9338" spans="2:10" ht="12.75">
      <c r="B9338">
        <f t="shared" si="145"/>
      </c>
      <c r="C9338" s="104"/>
      <c r="H9338" s="106"/>
      <c r="I9338" s="106"/>
      <c r="J9338" s="106"/>
    </row>
    <row r="9339" spans="2:10" ht="12.75">
      <c r="B9339">
        <f t="shared" si="145"/>
      </c>
      <c r="C9339" s="104"/>
      <c r="H9339" s="106"/>
      <c r="I9339" s="106"/>
      <c r="J9339" s="106"/>
    </row>
    <row r="9340" spans="2:3" ht="12.75">
      <c r="B9340">
        <f t="shared" si="145"/>
      </c>
      <c r="C9340" s="104"/>
    </row>
    <row r="9341" spans="2:3" ht="12.75">
      <c r="B9341">
        <f t="shared" si="145"/>
      </c>
      <c r="C9341" s="104"/>
    </row>
    <row r="9342" spans="2:3" ht="12.75">
      <c r="B9342">
        <f t="shared" si="145"/>
      </c>
      <c r="C9342" s="104"/>
    </row>
    <row r="9343" spans="2:3" ht="12.75">
      <c r="B9343">
        <f t="shared" si="145"/>
      </c>
      <c r="C9343" s="104"/>
    </row>
    <row r="9344" spans="2:3" ht="12.75">
      <c r="B9344">
        <f t="shared" si="145"/>
      </c>
      <c r="C9344" s="104"/>
    </row>
    <row r="9345" spans="2:3" ht="12.75">
      <c r="B9345">
        <f t="shared" si="145"/>
      </c>
      <c r="C9345" s="104"/>
    </row>
    <row r="9346" spans="2:3" ht="12.75">
      <c r="B9346">
        <f aca="true" t="shared" si="146" ref="B9346:B9409">+C9346&amp;A9346</f>
      </c>
      <c r="C9346" s="104"/>
    </row>
    <row r="9347" spans="2:3" ht="12.75">
      <c r="B9347">
        <f t="shared" si="146"/>
      </c>
      <c r="C9347" s="104"/>
    </row>
    <row r="9348" spans="2:3" ht="12.75">
      <c r="B9348">
        <f t="shared" si="146"/>
      </c>
      <c r="C9348" s="104"/>
    </row>
    <row r="9349" spans="2:3" ht="12.75">
      <c r="B9349">
        <f t="shared" si="146"/>
      </c>
      <c r="C9349" s="104"/>
    </row>
    <row r="9350" spans="2:3" ht="12.75">
      <c r="B9350">
        <f t="shared" si="146"/>
      </c>
      <c r="C9350" s="104"/>
    </row>
    <row r="9351" spans="2:3" ht="12.75">
      <c r="B9351">
        <f t="shared" si="146"/>
      </c>
      <c r="C9351" s="104"/>
    </row>
    <row r="9352" spans="2:11" ht="12.75">
      <c r="B9352">
        <f t="shared" si="146"/>
      </c>
      <c r="C9352" s="104"/>
      <c r="E9352" s="106"/>
      <c r="F9352" s="106"/>
      <c r="K9352" s="106"/>
    </row>
    <row r="9353" spans="2:11" ht="12.75">
      <c r="B9353">
        <f t="shared" si="146"/>
      </c>
      <c r="C9353" s="104"/>
      <c r="E9353" s="106"/>
      <c r="F9353" s="106"/>
      <c r="K9353" s="106"/>
    </row>
    <row r="9354" spans="2:11" ht="12.75">
      <c r="B9354">
        <f t="shared" si="146"/>
      </c>
      <c r="C9354" s="104"/>
      <c r="E9354" s="106"/>
      <c r="F9354" s="106"/>
      <c r="K9354" s="106"/>
    </row>
    <row r="9355" spans="2:11" ht="12.75">
      <c r="B9355">
        <f t="shared" si="146"/>
      </c>
      <c r="C9355" s="104"/>
      <c r="E9355" s="106"/>
      <c r="F9355" s="106"/>
      <c r="K9355" s="106"/>
    </row>
    <row r="9356" spans="2:11" ht="12.75">
      <c r="B9356">
        <f t="shared" si="146"/>
      </c>
      <c r="C9356" s="104"/>
      <c r="E9356" s="106"/>
      <c r="F9356" s="106"/>
      <c r="K9356" s="106"/>
    </row>
    <row r="9357" spans="2:11" ht="12.75">
      <c r="B9357">
        <f t="shared" si="146"/>
      </c>
      <c r="C9357" s="104"/>
      <c r="E9357" s="106"/>
      <c r="F9357" s="106"/>
      <c r="K9357" s="106"/>
    </row>
    <row r="9358" spans="2:3" ht="12.75">
      <c r="B9358">
        <f t="shared" si="146"/>
      </c>
      <c r="C9358" s="104"/>
    </row>
    <row r="9359" spans="2:15" ht="12.75">
      <c r="B9359">
        <f t="shared" si="146"/>
      </c>
      <c r="C9359" s="104"/>
      <c r="G9359" s="106"/>
      <c r="H9359" s="106"/>
      <c r="I9359" s="106"/>
      <c r="L9359" s="106"/>
      <c r="M9359" s="106"/>
      <c r="N9359" s="106"/>
      <c r="O9359" s="106"/>
    </row>
    <row r="9360" spans="2:15" ht="12.75">
      <c r="B9360">
        <f t="shared" si="146"/>
      </c>
      <c r="C9360" s="104"/>
      <c r="G9360" s="106"/>
      <c r="H9360" s="106"/>
      <c r="I9360" s="106"/>
      <c r="L9360" s="106"/>
      <c r="M9360" s="106"/>
      <c r="N9360" s="106"/>
      <c r="O9360" s="106"/>
    </row>
    <row r="9361" spans="2:15" ht="12.75">
      <c r="B9361">
        <f t="shared" si="146"/>
      </c>
      <c r="C9361" s="104"/>
      <c r="G9361" s="106"/>
      <c r="H9361" s="106"/>
      <c r="I9361" s="106"/>
      <c r="L9361" s="106"/>
      <c r="M9361" s="106"/>
      <c r="N9361" s="106"/>
      <c r="O9361" s="106"/>
    </row>
    <row r="9362" spans="2:15" ht="12.75">
      <c r="B9362">
        <f t="shared" si="146"/>
      </c>
      <c r="C9362" s="104"/>
      <c r="G9362" s="106"/>
      <c r="H9362" s="106"/>
      <c r="I9362" s="106"/>
      <c r="L9362" s="106"/>
      <c r="M9362" s="106"/>
      <c r="N9362" s="106"/>
      <c r="O9362" s="106"/>
    </row>
    <row r="9363" spans="2:15" ht="12.75">
      <c r="B9363">
        <f t="shared" si="146"/>
      </c>
      <c r="C9363" s="104"/>
      <c r="H9363" s="106"/>
      <c r="I9363" s="106"/>
      <c r="M9363" s="106"/>
      <c r="N9363" s="106"/>
      <c r="O9363" s="106"/>
    </row>
    <row r="9364" spans="2:15" ht="12.75">
      <c r="B9364">
        <f t="shared" si="146"/>
      </c>
      <c r="C9364" s="104"/>
      <c r="G9364" s="106"/>
      <c r="H9364" s="106"/>
      <c r="I9364" s="106"/>
      <c r="L9364" s="106"/>
      <c r="M9364" s="106"/>
      <c r="N9364" s="106"/>
      <c r="O9364" s="106"/>
    </row>
    <row r="9365" spans="2:3" ht="12.75">
      <c r="B9365">
        <f t="shared" si="146"/>
      </c>
      <c r="C9365" s="104"/>
    </row>
    <row r="9366" spans="2:15" ht="12.75">
      <c r="B9366">
        <f t="shared" si="146"/>
      </c>
      <c r="C9366" s="104"/>
      <c r="G9366" s="106"/>
      <c r="H9366" s="106"/>
      <c r="I9366" s="106"/>
      <c r="L9366" s="106"/>
      <c r="M9366" s="106"/>
      <c r="N9366" s="106"/>
      <c r="O9366" s="106"/>
    </row>
    <row r="9367" spans="2:15" ht="12.75">
      <c r="B9367">
        <f t="shared" si="146"/>
      </c>
      <c r="C9367" s="104"/>
      <c r="F9367" s="106"/>
      <c r="G9367" s="106"/>
      <c r="H9367" s="106"/>
      <c r="I9367" s="106"/>
      <c r="K9367" s="106"/>
      <c r="L9367" s="106"/>
      <c r="M9367" s="106"/>
      <c r="N9367" s="106"/>
      <c r="O9367" s="106"/>
    </row>
    <row r="9368" spans="2:15" ht="12.75">
      <c r="B9368">
        <f t="shared" si="146"/>
      </c>
      <c r="C9368" s="104"/>
      <c r="E9368" s="106"/>
      <c r="F9368" s="106"/>
      <c r="G9368" s="106"/>
      <c r="H9368" s="106"/>
      <c r="I9368" s="106"/>
      <c r="J9368" s="106"/>
      <c r="K9368" s="106"/>
      <c r="L9368" s="106"/>
      <c r="M9368" s="106"/>
      <c r="N9368" s="106"/>
      <c r="O9368" s="106"/>
    </row>
    <row r="9369" spans="2:15" ht="12.75">
      <c r="B9369">
        <f t="shared" si="146"/>
      </c>
      <c r="C9369" s="104"/>
      <c r="E9369" s="106"/>
      <c r="F9369" s="106"/>
      <c r="G9369" s="106"/>
      <c r="H9369" s="106"/>
      <c r="I9369" s="106"/>
      <c r="K9369" s="106"/>
      <c r="L9369" s="106"/>
      <c r="M9369" s="106"/>
      <c r="N9369" s="106"/>
      <c r="O9369" s="106"/>
    </row>
    <row r="9370" spans="2:15" ht="12.75">
      <c r="B9370">
        <f t="shared" si="146"/>
      </c>
      <c r="C9370" s="104"/>
      <c r="E9370" s="106"/>
      <c r="F9370" s="106"/>
      <c r="G9370" s="106"/>
      <c r="H9370" s="106"/>
      <c r="I9370" s="106"/>
      <c r="J9370" s="106"/>
      <c r="K9370" s="106"/>
      <c r="L9370" s="106"/>
      <c r="M9370" s="106"/>
      <c r="N9370" s="106"/>
      <c r="O9370" s="106"/>
    </row>
    <row r="9371" spans="2:15" ht="12.75">
      <c r="B9371">
        <f t="shared" si="146"/>
      </c>
      <c r="C9371" s="104"/>
      <c r="E9371" s="106"/>
      <c r="F9371" s="106"/>
      <c r="G9371" s="106"/>
      <c r="H9371" s="106"/>
      <c r="I9371" s="106"/>
      <c r="J9371" s="106"/>
      <c r="K9371" s="106"/>
      <c r="L9371" s="106"/>
      <c r="M9371" s="106"/>
      <c r="N9371" s="106"/>
      <c r="O9371" s="106"/>
    </row>
    <row r="9372" spans="2:3" ht="12.75">
      <c r="B9372">
        <f t="shared" si="146"/>
      </c>
      <c r="C9372" s="104"/>
    </row>
    <row r="9373" spans="2:10" ht="12.75">
      <c r="B9373">
        <f t="shared" si="146"/>
      </c>
      <c r="C9373" s="104"/>
      <c r="H9373" s="106"/>
      <c r="I9373" s="106"/>
      <c r="J9373" s="106"/>
    </row>
    <row r="9374" spans="2:3" ht="12.75">
      <c r="B9374">
        <f t="shared" si="146"/>
      </c>
      <c r="C9374" s="104"/>
    </row>
    <row r="9375" spans="2:10" ht="12.75">
      <c r="B9375">
        <f t="shared" si="146"/>
      </c>
      <c r="C9375" s="104"/>
      <c r="H9375" s="106"/>
      <c r="I9375" s="106"/>
      <c r="J9375" s="106"/>
    </row>
    <row r="9376" spans="2:10" ht="12.75">
      <c r="B9376">
        <f t="shared" si="146"/>
      </c>
      <c r="C9376" s="104"/>
      <c r="H9376" s="106"/>
      <c r="I9376" s="106"/>
      <c r="J9376" s="106"/>
    </row>
    <row r="9377" spans="2:10" ht="12.75">
      <c r="B9377">
        <f t="shared" si="146"/>
      </c>
      <c r="C9377" s="104"/>
      <c r="H9377" s="106"/>
      <c r="I9377" s="106"/>
      <c r="J9377" s="106"/>
    </row>
    <row r="9378" spans="2:3" ht="12.75">
      <c r="B9378">
        <f t="shared" si="146"/>
      </c>
      <c r="C9378" s="104"/>
    </row>
    <row r="9379" spans="2:3" ht="12.75">
      <c r="B9379">
        <f t="shared" si="146"/>
      </c>
      <c r="C9379" s="104"/>
    </row>
    <row r="9380" spans="2:3" ht="12.75">
      <c r="B9380">
        <f t="shared" si="146"/>
      </c>
      <c r="C9380" s="104"/>
    </row>
    <row r="9381" spans="2:3" ht="12.75">
      <c r="B9381">
        <f t="shared" si="146"/>
      </c>
      <c r="C9381" s="104"/>
    </row>
    <row r="9382" spans="2:3" ht="12.75">
      <c r="B9382">
        <f t="shared" si="146"/>
      </c>
      <c r="C9382" s="104"/>
    </row>
    <row r="9383" spans="2:3" ht="12.75">
      <c r="B9383">
        <f t="shared" si="146"/>
      </c>
      <c r="C9383" s="104"/>
    </row>
    <row r="9384" spans="2:3" ht="12.75">
      <c r="B9384">
        <f t="shared" si="146"/>
      </c>
      <c r="C9384" s="104"/>
    </row>
    <row r="9385" spans="2:3" ht="12.75">
      <c r="B9385">
        <f t="shared" si="146"/>
      </c>
      <c r="C9385" s="104"/>
    </row>
    <row r="9386" spans="2:3" ht="12.75">
      <c r="B9386">
        <f t="shared" si="146"/>
      </c>
      <c r="C9386" s="104"/>
    </row>
    <row r="9387" spans="2:3" ht="12.75">
      <c r="B9387">
        <f t="shared" si="146"/>
      </c>
      <c r="C9387" s="104"/>
    </row>
    <row r="9388" spans="2:3" ht="12.75">
      <c r="B9388">
        <f t="shared" si="146"/>
      </c>
      <c r="C9388" s="104"/>
    </row>
    <row r="9389" spans="2:3" ht="12.75">
      <c r="B9389">
        <f t="shared" si="146"/>
      </c>
      <c r="C9389" s="104"/>
    </row>
    <row r="9390" spans="2:11" ht="12.75">
      <c r="B9390">
        <f t="shared" si="146"/>
      </c>
      <c r="C9390" s="104"/>
      <c r="E9390" s="106"/>
      <c r="F9390" s="106"/>
      <c r="K9390" s="106"/>
    </row>
    <row r="9391" spans="2:11" ht="12.75">
      <c r="B9391">
        <f t="shared" si="146"/>
      </c>
      <c r="C9391" s="104"/>
      <c r="E9391" s="106"/>
      <c r="F9391" s="106"/>
      <c r="K9391" s="106"/>
    </row>
    <row r="9392" spans="2:11" ht="12.75">
      <c r="B9392">
        <f t="shared" si="146"/>
      </c>
      <c r="C9392" s="104"/>
      <c r="E9392" s="106"/>
      <c r="F9392" s="106"/>
      <c r="K9392" s="106"/>
    </row>
    <row r="9393" spans="2:11" ht="12.75">
      <c r="B9393">
        <f t="shared" si="146"/>
      </c>
      <c r="C9393" s="104"/>
      <c r="E9393" s="106"/>
      <c r="F9393" s="106"/>
      <c r="K9393" s="106"/>
    </row>
    <row r="9394" spans="2:11" ht="12.75">
      <c r="B9394">
        <f t="shared" si="146"/>
      </c>
      <c r="C9394" s="104"/>
      <c r="E9394" s="106"/>
      <c r="F9394" s="106"/>
      <c r="K9394" s="106"/>
    </row>
    <row r="9395" spans="2:11" ht="12.75">
      <c r="B9395">
        <f t="shared" si="146"/>
      </c>
      <c r="C9395" s="104"/>
      <c r="E9395" s="106"/>
      <c r="F9395" s="106"/>
      <c r="K9395" s="106"/>
    </row>
    <row r="9396" spans="2:3" ht="12.75">
      <c r="B9396">
        <f t="shared" si="146"/>
      </c>
      <c r="C9396" s="104"/>
    </row>
    <row r="9397" spans="2:15" ht="12.75">
      <c r="B9397">
        <f t="shared" si="146"/>
      </c>
      <c r="C9397" s="104"/>
      <c r="I9397" s="106"/>
      <c r="M9397" s="106"/>
      <c r="N9397" s="106"/>
      <c r="O9397" s="106"/>
    </row>
    <row r="9398" spans="2:15" ht="12.75">
      <c r="B9398">
        <f t="shared" si="146"/>
      </c>
      <c r="C9398" s="104"/>
      <c r="G9398" s="106"/>
      <c r="H9398" s="106"/>
      <c r="I9398" s="106"/>
      <c r="L9398" s="106"/>
      <c r="M9398" s="106"/>
      <c r="N9398" s="106"/>
      <c r="O9398" s="106"/>
    </row>
    <row r="9399" spans="2:15" ht="12.75">
      <c r="B9399">
        <f t="shared" si="146"/>
      </c>
      <c r="C9399" s="104"/>
      <c r="G9399" s="106"/>
      <c r="I9399" s="106"/>
      <c r="L9399" s="106"/>
      <c r="N9399" s="106"/>
      <c r="O9399" s="106"/>
    </row>
    <row r="9400" spans="2:15" ht="12.75">
      <c r="B9400">
        <f t="shared" si="146"/>
      </c>
      <c r="C9400" s="104"/>
      <c r="H9400" s="106"/>
      <c r="I9400" s="106"/>
      <c r="M9400" s="106"/>
      <c r="N9400" s="106"/>
      <c r="O9400" s="106"/>
    </row>
    <row r="9401" spans="2:15" ht="12.75">
      <c r="B9401">
        <f t="shared" si="146"/>
      </c>
      <c r="C9401" s="104"/>
      <c r="G9401" s="106"/>
      <c r="H9401" s="106"/>
      <c r="I9401" s="106"/>
      <c r="L9401" s="106"/>
      <c r="M9401" s="106"/>
      <c r="N9401" s="106"/>
      <c r="O9401" s="106"/>
    </row>
    <row r="9402" spans="2:15" ht="12.75">
      <c r="B9402">
        <f t="shared" si="146"/>
      </c>
      <c r="C9402" s="104"/>
      <c r="G9402" s="106"/>
      <c r="H9402" s="106"/>
      <c r="I9402" s="106"/>
      <c r="L9402" s="106"/>
      <c r="M9402" s="106"/>
      <c r="N9402" s="106"/>
      <c r="O9402" s="106"/>
    </row>
    <row r="9403" spans="2:3" ht="12.75">
      <c r="B9403">
        <f t="shared" si="146"/>
      </c>
      <c r="C9403" s="104"/>
    </row>
    <row r="9404" spans="2:15" ht="12.75">
      <c r="B9404">
        <f t="shared" si="146"/>
      </c>
      <c r="C9404" s="104"/>
      <c r="H9404" s="106"/>
      <c r="I9404" s="106"/>
      <c r="M9404" s="106"/>
      <c r="N9404" s="106"/>
      <c r="O9404" s="106"/>
    </row>
    <row r="9405" spans="2:15" ht="12.75">
      <c r="B9405">
        <f t="shared" si="146"/>
      </c>
      <c r="C9405" s="104"/>
      <c r="F9405" s="106"/>
      <c r="G9405" s="106"/>
      <c r="H9405" s="106"/>
      <c r="I9405" s="106"/>
      <c r="K9405" s="106"/>
      <c r="L9405" s="106"/>
      <c r="M9405" s="106"/>
      <c r="N9405" s="106"/>
      <c r="O9405" s="106"/>
    </row>
    <row r="9406" spans="2:15" ht="12.75">
      <c r="B9406">
        <f t="shared" si="146"/>
      </c>
      <c r="C9406" s="104"/>
      <c r="E9406" s="106"/>
      <c r="F9406" s="106"/>
      <c r="G9406" s="106"/>
      <c r="H9406" s="106"/>
      <c r="I9406" s="106"/>
      <c r="J9406" s="106"/>
      <c r="K9406" s="106"/>
      <c r="L9406" s="106"/>
      <c r="M9406" s="106"/>
      <c r="N9406" s="106"/>
      <c r="O9406" s="106"/>
    </row>
    <row r="9407" spans="2:15" ht="12.75">
      <c r="B9407">
        <f t="shared" si="146"/>
      </c>
      <c r="C9407" s="104"/>
      <c r="F9407" s="106"/>
      <c r="G9407" s="106"/>
      <c r="H9407" s="106"/>
      <c r="I9407" s="106"/>
      <c r="K9407" s="106"/>
      <c r="L9407" s="106"/>
      <c r="M9407" s="106"/>
      <c r="N9407" s="106"/>
      <c r="O9407" s="106"/>
    </row>
    <row r="9408" spans="2:15" ht="12.75">
      <c r="B9408">
        <f t="shared" si="146"/>
      </c>
      <c r="C9408" s="104"/>
      <c r="E9408" s="106"/>
      <c r="F9408" s="106"/>
      <c r="G9408" s="106"/>
      <c r="H9408" s="106"/>
      <c r="I9408" s="106"/>
      <c r="J9408" s="106"/>
      <c r="K9408" s="106"/>
      <c r="L9408" s="106"/>
      <c r="M9408" s="106"/>
      <c r="N9408" s="106"/>
      <c r="O9408" s="106"/>
    </row>
    <row r="9409" spans="2:15" ht="12.75">
      <c r="B9409">
        <f t="shared" si="146"/>
      </c>
      <c r="C9409" s="104"/>
      <c r="E9409" s="106"/>
      <c r="F9409" s="106"/>
      <c r="G9409" s="106"/>
      <c r="H9409" s="106"/>
      <c r="I9409" s="106"/>
      <c r="J9409" s="106"/>
      <c r="K9409" s="106"/>
      <c r="L9409" s="106"/>
      <c r="M9409" s="106"/>
      <c r="N9409" s="106"/>
      <c r="O9409" s="106"/>
    </row>
    <row r="9410" spans="2:3" ht="12.75">
      <c r="B9410">
        <f aca="true" t="shared" si="147" ref="B9410:B9473">+C9410&amp;A9410</f>
      </c>
      <c r="C9410" s="104"/>
    </row>
    <row r="9411" spans="2:10" ht="12.75">
      <c r="B9411">
        <f t="shared" si="147"/>
      </c>
      <c r="C9411" s="104"/>
      <c r="H9411" s="106"/>
      <c r="I9411" s="106"/>
      <c r="J9411" s="106"/>
    </row>
    <row r="9412" spans="2:3" ht="12.75">
      <c r="B9412">
        <f t="shared" si="147"/>
      </c>
      <c r="C9412" s="104"/>
    </row>
    <row r="9413" spans="2:10" ht="12.75">
      <c r="B9413">
        <f t="shared" si="147"/>
      </c>
      <c r="C9413" s="104"/>
      <c r="H9413" s="106"/>
      <c r="I9413" s="106"/>
      <c r="J9413" s="106"/>
    </row>
    <row r="9414" spans="2:10" ht="12.75">
      <c r="B9414">
        <f t="shared" si="147"/>
      </c>
      <c r="C9414" s="104"/>
      <c r="H9414" s="106"/>
      <c r="I9414" s="106"/>
      <c r="J9414" s="106"/>
    </row>
    <row r="9415" spans="2:10" ht="12.75">
      <c r="B9415">
        <f t="shared" si="147"/>
      </c>
      <c r="C9415" s="104"/>
      <c r="H9415" s="106"/>
      <c r="I9415" s="106"/>
      <c r="J9415" s="106"/>
    </row>
    <row r="9416" spans="2:3" ht="12.75">
      <c r="B9416">
        <f t="shared" si="147"/>
      </c>
      <c r="C9416" s="104"/>
    </row>
    <row r="9417" spans="2:3" ht="12.75">
      <c r="B9417">
        <f t="shared" si="147"/>
      </c>
      <c r="C9417" s="104"/>
    </row>
    <row r="9418" spans="2:3" ht="12.75">
      <c r="B9418">
        <f t="shared" si="147"/>
      </c>
      <c r="C9418" s="104"/>
    </row>
    <row r="9419" spans="2:3" ht="12.75">
      <c r="B9419">
        <f t="shared" si="147"/>
      </c>
      <c r="C9419" s="104"/>
    </row>
    <row r="9420" spans="2:3" ht="12.75">
      <c r="B9420">
        <f t="shared" si="147"/>
      </c>
      <c r="C9420" s="104"/>
    </row>
    <row r="9421" spans="2:3" ht="12.75">
      <c r="B9421">
        <f t="shared" si="147"/>
      </c>
      <c r="C9421" s="104"/>
    </row>
    <row r="9422" spans="2:3" ht="12.75">
      <c r="B9422">
        <f t="shared" si="147"/>
      </c>
      <c r="C9422" s="104"/>
    </row>
    <row r="9423" spans="2:3" ht="12.75">
      <c r="B9423">
        <f t="shared" si="147"/>
      </c>
      <c r="C9423" s="104"/>
    </row>
    <row r="9424" spans="2:3" ht="12.75">
      <c r="B9424">
        <f t="shared" si="147"/>
      </c>
      <c r="C9424" s="104"/>
    </row>
    <row r="9425" spans="2:3" ht="12.75">
      <c r="B9425">
        <f t="shared" si="147"/>
      </c>
      <c r="C9425" s="104"/>
    </row>
    <row r="9426" spans="2:3" ht="12.75">
      <c r="B9426">
        <f t="shared" si="147"/>
      </c>
      <c r="C9426" s="104"/>
    </row>
    <row r="9427" spans="2:3" ht="12.75">
      <c r="B9427">
        <f t="shared" si="147"/>
      </c>
      <c r="C9427" s="104"/>
    </row>
    <row r="9428" spans="2:11" ht="12.75">
      <c r="B9428">
        <f t="shared" si="147"/>
      </c>
      <c r="C9428" s="104"/>
      <c r="E9428" s="106"/>
      <c r="F9428" s="106"/>
      <c r="K9428" s="106"/>
    </row>
    <row r="9429" spans="2:11" ht="12.75">
      <c r="B9429">
        <f t="shared" si="147"/>
      </c>
      <c r="C9429" s="104"/>
      <c r="E9429" s="106"/>
      <c r="F9429" s="106"/>
      <c r="K9429" s="106"/>
    </row>
    <row r="9430" spans="2:11" ht="12.75">
      <c r="B9430">
        <f t="shared" si="147"/>
      </c>
      <c r="C9430" s="104"/>
      <c r="E9430" s="106"/>
      <c r="F9430" s="106"/>
      <c r="K9430" s="106"/>
    </row>
    <row r="9431" spans="2:11" ht="12.75">
      <c r="B9431">
        <f t="shared" si="147"/>
      </c>
      <c r="C9431" s="104"/>
      <c r="E9431" s="106"/>
      <c r="F9431" s="106"/>
      <c r="K9431" s="106"/>
    </row>
    <row r="9432" spans="2:11" ht="12.75">
      <c r="B9432">
        <f t="shared" si="147"/>
      </c>
      <c r="C9432" s="104"/>
      <c r="E9432" s="106"/>
      <c r="F9432" s="106"/>
      <c r="K9432" s="106"/>
    </row>
    <row r="9433" spans="2:11" ht="12.75">
      <c r="B9433">
        <f t="shared" si="147"/>
      </c>
      <c r="C9433" s="104"/>
      <c r="E9433" s="106"/>
      <c r="F9433" s="106"/>
      <c r="K9433" s="106"/>
    </row>
    <row r="9434" spans="2:3" ht="12.75">
      <c r="B9434">
        <f t="shared" si="147"/>
      </c>
      <c r="C9434" s="104"/>
    </row>
    <row r="9435" spans="2:15" ht="12.75">
      <c r="B9435">
        <f t="shared" si="147"/>
      </c>
      <c r="C9435" s="104"/>
      <c r="G9435" s="106"/>
      <c r="I9435" s="106"/>
      <c r="L9435" s="106"/>
      <c r="N9435" s="106"/>
      <c r="O9435" s="106"/>
    </row>
    <row r="9436" spans="2:15" ht="12.75">
      <c r="B9436">
        <f t="shared" si="147"/>
      </c>
      <c r="C9436" s="104"/>
      <c r="G9436" s="106"/>
      <c r="H9436" s="106"/>
      <c r="I9436" s="106"/>
      <c r="L9436" s="106"/>
      <c r="M9436" s="106"/>
      <c r="N9436" s="106"/>
      <c r="O9436" s="106"/>
    </row>
    <row r="9437" spans="2:15" ht="12.75">
      <c r="B9437">
        <f t="shared" si="147"/>
      </c>
      <c r="C9437" s="104"/>
      <c r="I9437" s="106"/>
      <c r="N9437" s="106"/>
      <c r="O9437" s="106"/>
    </row>
    <row r="9438" spans="2:15" ht="12.75">
      <c r="B9438">
        <f t="shared" si="147"/>
      </c>
      <c r="C9438" s="104"/>
      <c r="H9438" s="106"/>
      <c r="I9438" s="106"/>
      <c r="M9438" s="106"/>
      <c r="N9438" s="106"/>
      <c r="O9438" s="106"/>
    </row>
    <row r="9439" spans="2:15" ht="12.75">
      <c r="B9439">
        <f t="shared" si="147"/>
      </c>
      <c r="C9439" s="104"/>
      <c r="H9439" s="106"/>
      <c r="I9439" s="106"/>
      <c r="M9439" s="106"/>
      <c r="N9439" s="106"/>
      <c r="O9439" s="106"/>
    </row>
    <row r="9440" spans="2:15" ht="12.75">
      <c r="B9440">
        <f t="shared" si="147"/>
      </c>
      <c r="C9440" s="104"/>
      <c r="G9440" s="106"/>
      <c r="H9440" s="106"/>
      <c r="I9440" s="106"/>
      <c r="L9440" s="106"/>
      <c r="M9440" s="106"/>
      <c r="N9440" s="106"/>
      <c r="O9440" s="106"/>
    </row>
    <row r="9441" spans="2:3" ht="12.75">
      <c r="B9441">
        <f t="shared" si="147"/>
      </c>
      <c r="C9441" s="104"/>
    </row>
    <row r="9442" spans="2:15" ht="12.75">
      <c r="B9442">
        <f t="shared" si="147"/>
      </c>
      <c r="C9442" s="104"/>
      <c r="G9442" s="106"/>
      <c r="I9442" s="106"/>
      <c r="L9442" s="106"/>
      <c r="N9442" s="106"/>
      <c r="O9442" s="106"/>
    </row>
    <row r="9443" spans="2:15" ht="12.75">
      <c r="B9443">
        <f t="shared" si="147"/>
      </c>
      <c r="C9443" s="104"/>
      <c r="F9443" s="106"/>
      <c r="G9443" s="106"/>
      <c r="H9443" s="106"/>
      <c r="I9443" s="106"/>
      <c r="K9443" s="106"/>
      <c r="L9443" s="106"/>
      <c r="M9443" s="106"/>
      <c r="N9443" s="106"/>
      <c r="O9443" s="106"/>
    </row>
    <row r="9444" spans="2:15" ht="12.75">
      <c r="B9444">
        <f t="shared" si="147"/>
      </c>
      <c r="C9444" s="104"/>
      <c r="F9444" s="106"/>
      <c r="G9444" s="106"/>
      <c r="H9444" s="106"/>
      <c r="I9444" s="106"/>
      <c r="J9444" s="106"/>
      <c r="K9444" s="106"/>
      <c r="L9444" s="106"/>
      <c r="M9444" s="106"/>
      <c r="N9444" s="106"/>
      <c r="O9444" s="106"/>
    </row>
    <row r="9445" spans="2:15" ht="12.75">
      <c r="B9445">
        <f t="shared" si="147"/>
      </c>
      <c r="C9445" s="104"/>
      <c r="F9445" s="106"/>
      <c r="G9445" s="106"/>
      <c r="H9445" s="106"/>
      <c r="I9445" s="106"/>
      <c r="K9445" s="106"/>
      <c r="L9445" s="106"/>
      <c r="M9445" s="106"/>
      <c r="N9445" s="106"/>
      <c r="O9445" s="106"/>
    </row>
    <row r="9446" spans="2:15" ht="12.75">
      <c r="B9446">
        <f t="shared" si="147"/>
      </c>
      <c r="C9446" s="104"/>
      <c r="E9446" s="106"/>
      <c r="F9446" s="106"/>
      <c r="G9446" s="106"/>
      <c r="H9446" s="106"/>
      <c r="I9446" s="106"/>
      <c r="J9446" s="106"/>
      <c r="K9446" s="106"/>
      <c r="L9446" s="106"/>
      <c r="M9446" s="106"/>
      <c r="N9446" s="106"/>
      <c r="O9446" s="106"/>
    </row>
    <row r="9447" spans="2:15" ht="12.75">
      <c r="B9447">
        <f t="shared" si="147"/>
      </c>
      <c r="C9447" s="104"/>
      <c r="E9447" s="106"/>
      <c r="F9447" s="106"/>
      <c r="G9447" s="106"/>
      <c r="H9447" s="106"/>
      <c r="I9447" s="106"/>
      <c r="J9447" s="106"/>
      <c r="K9447" s="106"/>
      <c r="L9447" s="106"/>
      <c r="M9447" s="106"/>
      <c r="N9447" s="106"/>
      <c r="O9447" s="106"/>
    </row>
    <row r="9448" spans="2:3" ht="12.75">
      <c r="B9448">
        <f t="shared" si="147"/>
      </c>
      <c r="C9448" s="104"/>
    </row>
    <row r="9449" spans="2:10" ht="12.75">
      <c r="B9449">
        <f t="shared" si="147"/>
      </c>
      <c r="C9449" s="104"/>
      <c r="H9449" s="106"/>
      <c r="I9449" s="106"/>
      <c r="J9449" s="106"/>
    </row>
    <row r="9450" spans="2:3" ht="12.75">
      <c r="B9450">
        <f t="shared" si="147"/>
      </c>
      <c r="C9450" s="104"/>
    </row>
    <row r="9451" spans="2:10" ht="12.75">
      <c r="B9451">
        <f t="shared" si="147"/>
      </c>
      <c r="C9451" s="104"/>
      <c r="H9451" s="106"/>
      <c r="I9451" s="106"/>
      <c r="J9451" s="106"/>
    </row>
    <row r="9452" spans="2:10" ht="12.75">
      <c r="B9452">
        <f t="shared" si="147"/>
      </c>
      <c r="C9452" s="104"/>
      <c r="H9452" s="106"/>
      <c r="I9452" s="106"/>
      <c r="J9452" s="106"/>
    </row>
    <row r="9453" spans="2:10" ht="12.75">
      <c r="B9453">
        <f t="shared" si="147"/>
      </c>
      <c r="C9453" s="104"/>
      <c r="H9453" s="106"/>
      <c r="I9453" s="106"/>
      <c r="J9453" s="106"/>
    </row>
    <row r="9454" spans="2:3" ht="12.75">
      <c r="B9454">
        <f t="shared" si="147"/>
      </c>
      <c r="C9454" s="104"/>
    </row>
    <row r="9455" spans="2:3" ht="12.75">
      <c r="B9455">
        <f t="shared" si="147"/>
      </c>
      <c r="C9455" s="104"/>
    </row>
    <row r="9456" spans="2:3" ht="12.75">
      <c r="B9456">
        <f t="shared" si="147"/>
      </c>
      <c r="C9456" s="104"/>
    </row>
    <row r="9457" spans="2:3" ht="12.75">
      <c r="B9457">
        <f t="shared" si="147"/>
      </c>
      <c r="C9457" s="104"/>
    </row>
    <row r="9458" spans="2:3" ht="12.75">
      <c r="B9458">
        <f t="shared" si="147"/>
      </c>
      <c r="C9458" s="104"/>
    </row>
    <row r="9459" spans="2:3" ht="12.75">
      <c r="B9459">
        <f t="shared" si="147"/>
      </c>
      <c r="C9459" s="104"/>
    </row>
    <row r="9460" spans="2:3" ht="12.75">
      <c r="B9460">
        <f t="shared" si="147"/>
      </c>
      <c r="C9460" s="104"/>
    </row>
    <row r="9461" spans="2:3" ht="12.75">
      <c r="B9461">
        <f t="shared" si="147"/>
      </c>
      <c r="C9461" s="104"/>
    </row>
    <row r="9462" spans="2:3" ht="12.75">
      <c r="B9462">
        <f t="shared" si="147"/>
      </c>
      <c r="C9462" s="104"/>
    </row>
    <row r="9463" spans="2:3" ht="12.75">
      <c r="B9463">
        <f t="shared" si="147"/>
      </c>
      <c r="C9463" s="104"/>
    </row>
    <row r="9464" spans="2:3" ht="12.75">
      <c r="B9464">
        <f t="shared" si="147"/>
      </c>
      <c r="C9464" s="104"/>
    </row>
    <row r="9465" spans="2:3" ht="12.75">
      <c r="B9465">
        <f t="shared" si="147"/>
      </c>
      <c r="C9465" s="104"/>
    </row>
    <row r="9466" spans="2:6" ht="12.75">
      <c r="B9466">
        <f t="shared" si="147"/>
      </c>
      <c r="C9466" s="104"/>
      <c r="E9466" s="106"/>
      <c r="F9466" s="106"/>
    </row>
    <row r="9467" spans="2:6" ht="12.75">
      <c r="B9467">
        <f t="shared" si="147"/>
      </c>
      <c r="C9467" s="104"/>
      <c r="E9467" s="106"/>
      <c r="F9467" s="106"/>
    </row>
    <row r="9468" spans="2:6" ht="12.75">
      <c r="B9468">
        <f t="shared" si="147"/>
      </c>
      <c r="C9468" s="104"/>
      <c r="E9468" s="106"/>
      <c r="F9468" s="106"/>
    </row>
    <row r="9469" spans="2:6" ht="12.75">
      <c r="B9469">
        <f t="shared" si="147"/>
      </c>
      <c r="C9469" s="104"/>
      <c r="E9469" s="106"/>
      <c r="F9469" s="106"/>
    </row>
    <row r="9470" spans="2:6" ht="12.75">
      <c r="B9470">
        <f t="shared" si="147"/>
      </c>
      <c r="C9470" s="104"/>
      <c r="E9470" s="106"/>
      <c r="F9470" s="106"/>
    </row>
    <row r="9471" spans="2:6" ht="12.75">
      <c r="B9471">
        <f t="shared" si="147"/>
      </c>
      <c r="C9471" s="104"/>
      <c r="E9471" s="106"/>
      <c r="F9471" s="106"/>
    </row>
    <row r="9472" spans="2:3" ht="12.75">
      <c r="B9472">
        <f t="shared" si="147"/>
      </c>
      <c r="C9472" s="104"/>
    </row>
    <row r="9473" spans="2:15" ht="12.75">
      <c r="B9473">
        <f t="shared" si="147"/>
      </c>
      <c r="C9473" s="104"/>
      <c r="G9473" s="106"/>
      <c r="H9473" s="106"/>
      <c r="I9473" s="106"/>
      <c r="L9473" s="106"/>
      <c r="M9473" s="106"/>
      <c r="N9473" s="106"/>
      <c r="O9473" s="106"/>
    </row>
    <row r="9474" spans="2:15" ht="12.75">
      <c r="B9474">
        <f aca="true" t="shared" si="148" ref="B9474:B9537">+C9474&amp;A9474</f>
      </c>
      <c r="C9474" s="104"/>
      <c r="G9474" s="106"/>
      <c r="H9474" s="106"/>
      <c r="I9474" s="106"/>
      <c r="L9474" s="106"/>
      <c r="M9474" s="106"/>
      <c r="N9474" s="106"/>
      <c r="O9474" s="106"/>
    </row>
    <row r="9475" spans="2:15" ht="12.75">
      <c r="B9475">
        <f t="shared" si="148"/>
      </c>
      <c r="C9475" s="104"/>
      <c r="G9475" s="106"/>
      <c r="H9475" s="106"/>
      <c r="I9475" s="106"/>
      <c r="L9475" s="106"/>
      <c r="M9475" s="106"/>
      <c r="N9475" s="106"/>
      <c r="O9475" s="106"/>
    </row>
    <row r="9476" spans="2:15" ht="12.75">
      <c r="B9476">
        <f t="shared" si="148"/>
      </c>
      <c r="C9476" s="104"/>
      <c r="H9476" s="106"/>
      <c r="I9476" s="106"/>
      <c r="M9476" s="106"/>
      <c r="N9476" s="106"/>
      <c r="O9476" s="106"/>
    </row>
    <row r="9477" spans="2:15" ht="12.75">
      <c r="B9477">
        <f t="shared" si="148"/>
      </c>
      <c r="C9477" s="104"/>
      <c r="I9477" s="106"/>
      <c r="N9477" s="106"/>
      <c r="O9477" s="106"/>
    </row>
    <row r="9478" spans="2:15" ht="12.75">
      <c r="B9478">
        <f t="shared" si="148"/>
      </c>
      <c r="C9478" s="104"/>
      <c r="G9478" s="106"/>
      <c r="H9478" s="106"/>
      <c r="I9478" s="106"/>
      <c r="L9478" s="106"/>
      <c r="M9478" s="106"/>
      <c r="N9478" s="106"/>
      <c r="O9478" s="106"/>
    </row>
    <row r="9479" spans="2:3" ht="12.75">
      <c r="B9479">
        <f t="shared" si="148"/>
      </c>
      <c r="C9479" s="104"/>
    </row>
    <row r="9480" spans="2:15" ht="12.75">
      <c r="B9480">
        <f t="shared" si="148"/>
      </c>
      <c r="C9480" s="104"/>
      <c r="G9480" s="106"/>
      <c r="H9480" s="106"/>
      <c r="I9480" s="106"/>
      <c r="L9480" s="106"/>
      <c r="M9480" s="106"/>
      <c r="N9480" s="106"/>
      <c r="O9480" s="106"/>
    </row>
    <row r="9481" spans="2:15" ht="12.75">
      <c r="B9481">
        <f t="shared" si="148"/>
      </c>
      <c r="C9481" s="104"/>
      <c r="F9481" s="106"/>
      <c r="G9481" s="106"/>
      <c r="H9481" s="106"/>
      <c r="I9481" s="106"/>
      <c r="K9481" s="106"/>
      <c r="L9481" s="106"/>
      <c r="M9481" s="106"/>
      <c r="N9481" s="106"/>
      <c r="O9481" s="106"/>
    </row>
    <row r="9482" spans="2:15" ht="12.75">
      <c r="B9482">
        <f t="shared" si="148"/>
      </c>
      <c r="C9482" s="104"/>
      <c r="F9482" s="106"/>
      <c r="G9482" s="106"/>
      <c r="H9482" s="106"/>
      <c r="I9482" s="106"/>
      <c r="J9482" s="106"/>
      <c r="K9482" s="106"/>
      <c r="L9482" s="106"/>
      <c r="M9482" s="106"/>
      <c r="N9482" s="106"/>
      <c r="O9482" s="106"/>
    </row>
    <row r="9483" spans="2:15" ht="12.75">
      <c r="B9483">
        <f t="shared" si="148"/>
      </c>
      <c r="C9483" s="104"/>
      <c r="F9483" s="106"/>
      <c r="G9483" s="106"/>
      <c r="H9483" s="106"/>
      <c r="I9483" s="106"/>
      <c r="K9483" s="106"/>
      <c r="L9483" s="106"/>
      <c r="M9483" s="106"/>
      <c r="N9483" s="106"/>
      <c r="O9483" s="106"/>
    </row>
    <row r="9484" spans="2:15" ht="12.75">
      <c r="B9484">
        <f t="shared" si="148"/>
      </c>
      <c r="C9484" s="104"/>
      <c r="F9484" s="106"/>
      <c r="G9484" s="106"/>
      <c r="H9484" s="106"/>
      <c r="I9484" s="106"/>
      <c r="K9484" s="106"/>
      <c r="L9484" s="106"/>
      <c r="M9484" s="106"/>
      <c r="N9484" s="106"/>
      <c r="O9484" s="106"/>
    </row>
    <row r="9485" spans="2:15" ht="12.75">
      <c r="B9485">
        <f t="shared" si="148"/>
      </c>
      <c r="C9485" s="104"/>
      <c r="E9485" s="106"/>
      <c r="F9485" s="106"/>
      <c r="G9485" s="106"/>
      <c r="H9485" s="106"/>
      <c r="I9485" s="106"/>
      <c r="J9485" s="106"/>
      <c r="K9485" s="106"/>
      <c r="L9485" s="106"/>
      <c r="M9485" s="106"/>
      <c r="N9485" s="106"/>
      <c r="O9485" s="106"/>
    </row>
    <row r="9486" spans="2:3" ht="12.75">
      <c r="B9486">
        <f t="shared" si="148"/>
      </c>
      <c r="C9486" s="104"/>
    </row>
    <row r="9487" spans="2:10" ht="12.75">
      <c r="B9487">
        <f t="shared" si="148"/>
      </c>
      <c r="C9487" s="104"/>
      <c r="H9487" s="106"/>
      <c r="I9487" s="106"/>
      <c r="J9487" s="106"/>
    </row>
    <row r="9488" spans="2:3" ht="12.75">
      <c r="B9488">
        <f t="shared" si="148"/>
      </c>
      <c r="C9488" s="104"/>
    </row>
    <row r="9489" spans="2:10" ht="12.75">
      <c r="B9489">
        <f t="shared" si="148"/>
      </c>
      <c r="C9489" s="104"/>
      <c r="H9489" s="106"/>
      <c r="I9489" s="106"/>
      <c r="J9489" s="106"/>
    </row>
    <row r="9490" spans="2:10" ht="12.75">
      <c r="B9490">
        <f t="shared" si="148"/>
      </c>
      <c r="C9490" s="104"/>
      <c r="H9490" s="106"/>
      <c r="I9490" s="106"/>
      <c r="J9490" s="106"/>
    </row>
    <row r="9491" spans="2:10" ht="12.75">
      <c r="B9491">
        <f t="shared" si="148"/>
      </c>
      <c r="C9491" s="104"/>
      <c r="H9491" s="106"/>
      <c r="I9491" s="106"/>
      <c r="J9491" s="106"/>
    </row>
    <row r="9492" spans="2:3" ht="12.75">
      <c r="B9492">
        <f t="shared" si="148"/>
      </c>
      <c r="C9492" s="104"/>
    </row>
    <row r="9493" spans="2:3" ht="12.75">
      <c r="B9493">
        <f t="shared" si="148"/>
      </c>
      <c r="C9493" s="104"/>
    </row>
    <row r="9494" spans="2:3" ht="12.75">
      <c r="B9494">
        <f t="shared" si="148"/>
      </c>
      <c r="C9494" s="104"/>
    </row>
    <row r="9495" spans="2:3" ht="12.75">
      <c r="B9495">
        <f t="shared" si="148"/>
      </c>
      <c r="C9495" s="104"/>
    </row>
    <row r="9496" spans="2:3" ht="12.75">
      <c r="B9496">
        <f t="shared" si="148"/>
      </c>
      <c r="C9496" s="104"/>
    </row>
    <row r="9497" spans="2:3" ht="12.75">
      <c r="B9497">
        <f t="shared" si="148"/>
      </c>
      <c r="C9497" s="104"/>
    </row>
    <row r="9498" spans="2:3" ht="12.75">
      <c r="B9498">
        <f t="shared" si="148"/>
      </c>
      <c r="C9498" s="104"/>
    </row>
    <row r="9499" spans="2:3" ht="12.75">
      <c r="B9499">
        <f t="shared" si="148"/>
      </c>
      <c r="C9499" s="104"/>
    </row>
    <row r="9500" spans="2:3" ht="12.75">
      <c r="B9500">
        <f t="shared" si="148"/>
      </c>
      <c r="C9500" s="104"/>
    </row>
    <row r="9501" spans="2:3" ht="12.75">
      <c r="B9501">
        <f t="shared" si="148"/>
      </c>
      <c r="C9501" s="104"/>
    </row>
    <row r="9502" spans="2:3" ht="12.75">
      <c r="B9502">
        <f t="shared" si="148"/>
      </c>
      <c r="C9502" s="104"/>
    </row>
    <row r="9503" spans="2:3" ht="12.75">
      <c r="B9503">
        <f t="shared" si="148"/>
      </c>
      <c r="C9503" s="104"/>
    </row>
    <row r="9504" spans="2:11" ht="12.75">
      <c r="B9504">
        <f t="shared" si="148"/>
      </c>
      <c r="C9504" s="104"/>
      <c r="E9504" s="106"/>
      <c r="F9504" s="106"/>
      <c r="K9504" s="106"/>
    </row>
    <row r="9505" spans="2:11" ht="12.75">
      <c r="B9505">
        <f t="shared" si="148"/>
      </c>
      <c r="C9505" s="104"/>
      <c r="E9505" s="106"/>
      <c r="F9505" s="106"/>
      <c r="K9505" s="106"/>
    </row>
    <row r="9506" spans="2:11" ht="12.75">
      <c r="B9506">
        <f t="shared" si="148"/>
      </c>
      <c r="C9506" s="104"/>
      <c r="E9506" s="106"/>
      <c r="F9506" s="106"/>
      <c r="K9506" s="106"/>
    </row>
    <row r="9507" spans="2:11" ht="12.75">
      <c r="B9507">
        <f t="shared" si="148"/>
      </c>
      <c r="C9507" s="104"/>
      <c r="E9507" s="106"/>
      <c r="F9507" s="106"/>
      <c r="K9507" s="106"/>
    </row>
    <row r="9508" spans="2:11" ht="12.75">
      <c r="B9508">
        <f t="shared" si="148"/>
      </c>
      <c r="C9508" s="104"/>
      <c r="E9508" s="106"/>
      <c r="F9508" s="106"/>
      <c r="K9508" s="106"/>
    </row>
    <row r="9509" spans="2:11" ht="12.75">
      <c r="B9509">
        <f t="shared" si="148"/>
      </c>
      <c r="C9509" s="104"/>
      <c r="E9509" s="106"/>
      <c r="F9509" s="106"/>
      <c r="K9509" s="106"/>
    </row>
    <row r="9510" spans="2:3" ht="12.75">
      <c r="B9510">
        <f t="shared" si="148"/>
      </c>
      <c r="C9510" s="104"/>
    </row>
    <row r="9511" spans="2:15" ht="12.75">
      <c r="B9511">
        <f t="shared" si="148"/>
      </c>
      <c r="C9511" s="104"/>
      <c r="F9511" s="106"/>
      <c r="G9511" s="106"/>
      <c r="H9511" s="106"/>
      <c r="I9511" s="106"/>
      <c r="K9511" s="106"/>
      <c r="L9511" s="106"/>
      <c r="M9511" s="106"/>
      <c r="N9511" s="106"/>
      <c r="O9511" s="106"/>
    </row>
    <row r="9512" spans="2:15" ht="12.75">
      <c r="B9512">
        <f t="shared" si="148"/>
      </c>
      <c r="C9512" s="104"/>
      <c r="G9512" s="106"/>
      <c r="H9512" s="106"/>
      <c r="I9512" s="106"/>
      <c r="L9512" s="106"/>
      <c r="M9512" s="106"/>
      <c r="N9512" s="106"/>
      <c r="O9512" s="106"/>
    </row>
    <row r="9513" spans="2:15" ht="12.75">
      <c r="B9513">
        <f t="shared" si="148"/>
      </c>
      <c r="C9513" s="104"/>
      <c r="G9513" s="106"/>
      <c r="H9513" s="106"/>
      <c r="I9513" s="106"/>
      <c r="L9513" s="106"/>
      <c r="M9513" s="106"/>
      <c r="N9513" s="106"/>
      <c r="O9513" s="106"/>
    </row>
    <row r="9514" spans="2:15" ht="12.75">
      <c r="B9514">
        <f t="shared" si="148"/>
      </c>
      <c r="C9514" s="104"/>
      <c r="G9514" s="106"/>
      <c r="H9514" s="106"/>
      <c r="I9514" s="106"/>
      <c r="L9514" s="106"/>
      <c r="M9514" s="106"/>
      <c r="N9514" s="106"/>
      <c r="O9514" s="106"/>
    </row>
    <row r="9515" spans="2:15" ht="12.75">
      <c r="B9515">
        <f t="shared" si="148"/>
      </c>
      <c r="C9515" s="104"/>
      <c r="H9515" s="106"/>
      <c r="I9515" s="106"/>
      <c r="M9515" s="106"/>
      <c r="N9515" s="106"/>
      <c r="O9515" s="106"/>
    </row>
    <row r="9516" spans="2:15" ht="12.75">
      <c r="B9516">
        <f t="shared" si="148"/>
      </c>
      <c r="C9516" s="104"/>
      <c r="F9516" s="106"/>
      <c r="G9516" s="106"/>
      <c r="H9516" s="106"/>
      <c r="I9516" s="106"/>
      <c r="K9516" s="106"/>
      <c r="L9516" s="106"/>
      <c r="M9516" s="106"/>
      <c r="N9516" s="106"/>
      <c r="O9516" s="106"/>
    </row>
    <row r="9517" spans="2:3" ht="12.75">
      <c r="B9517">
        <f t="shared" si="148"/>
      </c>
      <c r="C9517" s="104"/>
    </row>
    <row r="9518" spans="2:15" ht="12.75">
      <c r="B9518">
        <f t="shared" si="148"/>
      </c>
      <c r="C9518" s="104"/>
      <c r="F9518" s="106"/>
      <c r="G9518" s="106"/>
      <c r="H9518" s="106"/>
      <c r="I9518" s="106"/>
      <c r="K9518" s="106"/>
      <c r="L9518" s="106"/>
      <c r="M9518" s="106"/>
      <c r="N9518" s="106"/>
      <c r="O9518" s="106"/>
    </row>
    <row r="9519" spans="2:15" ht="12.75">
      <c r="B9519">
        <f t="shared" si="148"/>
      </c>
      <c r="C9519" s="104"/>
      <c r="F9519" s="106"/>
      <c r="G9519" s="106"/>
      <c r="H9519" s="106"/>
      <c r="I9519" s="106"/>
      <c r="K9519" s="106"/>
      <c r="L9519" s="106"/>
      <c r="M9519" s="106"/>
      <c r="N9519" s="106"/>
      <c r="O9519" s="106"/>
    </row>
    <row r="9520" spans="2:15" ht="12.75">
      <c r="B9520">
        <f t="shared" si="148"/>
      </c>
      <c r="C9520" s="104"/>
      <c r="E9520" s="106"/>
      <c r="F9520" s="106"/>
      <c r="G9520" s="106"/>
      <c r="H9520" s="106"/>
      <c r="I9520" s="106"/>
      <c r="J9520" s="106"/>
      <c r="K9520" s="106"/>
      <c r="L9520" s="106"/>
      <c r="M9520" s="106"/>
      <c r="N9520" s="106"/>
      <c r="O9520" s="106"/>
    </row>
    <row r="9521" spans="2:15" ht="12.75">
      <c r="B9521">
        <f t="shared" si="148"/>
      </c>
      <c r="C9521" s="104"/>
      <c r="E9521" s="106"/>
      <c r="F9521" s="106"/>
      <c r="G9521" s="106"/>
      <c r="H9521" s="106"/>
      <c r="I9521" s="106"/>
      <c r="J9521" s="106"/>
      <c r="K9521" s="106"/>
      <c r="L9521" s="106"/>
      <c r="M9521" s="106"/>
      <c r="N9521" s="106"/>
      <c r="O9521" s="106"/>
    </row>
    <row r="9522" spans="2:15" ht="12.75">
      <c r="B9522">
        <f t="shared" si="148"/>
      </c>
      <c r="C9522" s="104"/>
      <c r="E9522" s="106"/>
      <c r="F9522" s="106"/>
      <c r="G9522" s="106"/>
      <c r="H9522" s="106"/>
      <c r="I9522" s="106"/>
      <c r="J9522" s="106"/>
      <c r="K9522" s="106"/>
      <c r="L9522" s="106"/>
      <c r="M9522" s="106"/>
      <c r="N9522" s="106"/>
      <c r="O9522" s="106"/>
    </row>
    <row r="9523" spans="2:15" ht="12.75">
      <c r="B9523">
        <f t="shared" si="148"/>
      </c>
      <c r="C9523" s="104"/>
      <c r="E9523" s="106"/>
      <c r="F9523" s="106"/>
      <c r="G9523" s="106"/>
      <c r="H9523" s="106"/>
      <c r="I9523" s="106"/>
      <c r="J9523" s="106"/>
      <c r="K9523" s="106"/>
      <c r="L9523" s="106"/>
      <c r="M9523" s="106"/>
      <c r="N9523" s="106"/>
      <c r="O9523" s="106"/>
    </row>
    <row r="9524" spans="2:3" ht="12.75">
      <c r="B9524">
        <f t="shared" si="148"/>
      </c>
      <c r="C9524" s="104"/>
    </row>
    <row r="9525" spans="2:10" ht="12.75">
      <c r="B9525">
        <f t="shared" si="148"/>
      </c>
      <c r="C9525" s="104"/>
      <c r="H9525" s="106"/>
      <c r="I9525" s="106"/>
      <c r="J9525" s="106"/>
    </row>
    <row r="9526" spans="2:3" ht="12.75">
      <c r="B9526">
        <f t="shared" si="148"/>
      </c>
      <c r="C9526" s="104"/>
    </row>
    <row r="9527" spans="2:10" ht="12.75">
      <c r="B9527">
        <f t="shared" si="148"/>
      </c>
      <c r="C9527" s="104"/>
      <c r="H9527" s="106"/>
      <c r="I9527" s="106"/>
      <c r="J9527" s="106"/>
    </row>
    <row r="9528" spans="2:10" ht="12.75">
      <c r="B9528">
        <f t="shared" si="148"/>
      </c>
      <c r="C9528" s="104"/>
      <c r="H9528" s="106"/>
      <c r="I9528" s="106"/>
      <c r="J9528" s="106"/>
    </row>
    <row r="9529" spans="2:10" ht="12.75">
      <c r="B9529">
        <f t="shared" si="148"/>
      </c>
      <c r="C9529" s="104"/>
      <c r="H9529" s="106"/>
      <c r="I9529" s="106"/>
      <c r="J9529" s="106"/>
    </row>
    <row r="9530" spans="2:3" ht="12.75">
      <c r="B9530">
        <f t="shared" si="148"/>
      </c>
      <c r="C9530" s="104"/>
    </row>
    <row r="9531" spans="2:3" ht="12.75">
      <c r="B9531">
        <f t="shared" si="148"/>
      </c>
      <c r="C9531" s="104"/>
    </row>
    <row r="9532" spans="2:3" ht="12.75">
      <c r="B9532">
        <f t="shared" si="148"/>
      </c>
      <c r="C9532" s="104"/>
    </row>
    <row r="9533" spans="2:3" ht="12.75">
      <c r="B9533">
        <f t="shared" si="148"/>
      </c>
      <c r="C9533" s="104"/>
    </row>
    <row r="9534" spans="2:3" ht="12.75">
      <c r="B9534">
        <f t="shared" si="148"/>
      </c>
      <c r="C9534" s="104"/>
    </row>
    <row r="9535" spans="2:3" ht="12.75">
      <c r="B9535">
        <f t="shared" si="148"/>
      </c>
      <c r="C9535" s="104"/>
    </row>
    <row r="9536" spans="2:3" ht="12.75">
      <c r="B9536">
        <f t="shared" si="148"/>
      </c>
      <c r="C9536" s="104"/>
    </row>
    <row r="9537" spans="2:3" ht="12.75">
      <c r="B9537">
        <f t="shared" si="148"/>
      </c>
      <c r="C9537" s="104"/>
    </row>
    <row r="9538" spans="2:3" ht="12.75">
      <c r="B9538">
        <f aca="true" t="shared" si="149" ref="B9538:B9601">+C9538&amp;A9538</f>
      </c>
      <c r="C9538" s="104"/>
    </row>
    <row r="9539" spans="2:3" ht="12.75">
      <c r="B9539">
        <f t="shared" si="149"/>
      </c>
      <c r="C9539" s="104"/>
    </row>
    <row r="9540" spans="2:3" ht="12.75">
      <c r="B9540">
        <f t="shared" si="149"/>
      </c>
      <c r="C9540" s="104"/>
    </row>
    <row r="9541" spans="2:3" ht="12.75">
      <c r="B9541">
        <f t="shared" si="149"/>
      </c>
      <c r="C9541" s="104"/>
    </row>
    <row r="9542" spans="2:6" ht="12.75">
      <c r="B9542">
        <f t="shared" si="149"/>
      </c>
      <c r="C9542" s="104"/>
      <c r="E9542" s="106"/>
      <c r="F9542" s="106"/>
    </row>
    <row r="9543" spans="2:6" ht="12.75">
      <c r="B9543">
        <f t="shared" si="149"/>
      </c>
      <c r="C9543" s="104"/>
      <c r="E9543" s="106"/>
      <c r="F9543" s="106"/>
    </row>
    <row r="9544" spans="2:6" ht="12.75">
      <c r="B9544">
        <f t="shared" si="149"/>
      </c>
      <c r="C9544" s="104"/>
      <c r="E9544" s="106"/>
      <c r="F9544" s="106"/>
    </row>
    <row r="9545" spans="2:6" ht="12.75">
      <c r="B9545">
        <f t="shared" si="149"/>
      </c>
      <c r="C9545" s="104"/>
      <c r="E9545" s="106"/>
      <c r="F9545" s="106"/>
    </row>
    <row r="9546" spans="2:6" ht="12.75">
      <c r="B9546">
        <f t="shared" si="149"/>
      </c>
      <c r="C9546" s="104"/>
      <c r="E9546" s="106"/>
      <c r="F9546" s="106"/>
    </row>
    <row r="9547" spans="2:6" ht="12.75">
      <c r="B9547">
        <f t="shared" si="149"/>
      </c>
      <c r="C9547" s="104"/>
      <c r="E9547" s="106"/>
      <c r="F9547" s="106"/>
    </row>
    <row r="9548" spans="2:3" ht="12.75">
      <c r="B9548">
        <f t="shared" si="149"/>
      </c>
      <c r="C9548" s="104"/>
    </row>
    <row r="9549" spans="2:15" ht="12.75">
      <c r="B9549">
        <f t="shared" si="149"/>
      </c>
      <c r="C9549" s="104"/>
      <c r="G9549" s="106"/>
      <c r="H9549" s="106"/>
      <c r="I9549" s="106"/>
      <c r="L9549" s="106"/>
      <c r="M9549" s="106"/>
      <c r="N9549" s="106"/>
      <c r="O9549" s="106"/>
    </row>
    <row r="9550" spans="2:15" ht="12.75">
      <c r="B9550">
        <f t="shared" si="149"/>
      </c>
      <c r="C9550" s="104"/>
      <c r="I9550" s="106"/>
      <c r="N9550" s="106"/>
      <c r="O9550" s="106"/>
    </row>
    <row r="9551" spans="2:15" ht="12.75">
      <c r="B9551">
        <f t="shared" si="149"/>
      </c>
      <c r="C9551" s="104"/>
      <c r="O9551" s="106"/>
    </row>
    <row r="9552" spans="2:15" ht="12.75">
      <c r="B9552">
        <f t="shared" si="149"/>
      </c>
      <c r="C9552" s="104"/>
      <c r="H9552" s="106"/>
      <c r="I9552" s="106"/>
      <c r="M9552" s="106"/>
      <c r="N9552" s="106"/>
      <c r="O9552" s="106"/>
    </row>
    <row r="9553" spans="2:15" ht="12.75">
      <c r="B9553">
        <f t="shared" si="149"/>
      </c>
      <c r="C9553" s="104"/>
      <c r="O9553" s="106"/>
    </row>
    <row r="9554" spans="2:15" ht="12.75">
      <c r="B9554">
        <f t="shared" si="149"/>
      </c>
      <c r="C9554" s="104"/>
      <c r="G9554" s="106"/>
      <c r="H9554" s="106"/>
      <c r="I9554" s="106"/>
      <c r="L9554" s="106"/>
      <c r="M9554" s="106"/>
      <c r="N9554" s="106"/>
      <c r="O9554" s="106"/>
    </row>
    <row r="9555" spans="2:3" ht="12.75">
      <c r="B9555">
        <f t="shared" si="149"/>
      </c>
      <c r="C9555" s="104"/>
    </row>
    <row r="9556" spans="2:15" ht="12.75">
      <c r="B9556">
        <f t="shared" si="149"/>
      </c>
      <c r="C9556" s="104"/>
      <c r="G9556" s="106"/>
      <c r="H9556" s="106"/>
      <c r="I9556" s="106"/>
      <c r="L9556" s="106"/>
      <c r="M9556" s="106"/>
      <c r="N9556" s="106"/>
      <c r="O9556" s="106"/>
    </row>
    <row r="9557" spans="2:15" ht="12.75">
      <c r="B9557">
        <f t="shared" si="149"/>
      </c>
      <c r="C9557" s="104"/>
      <c r="I9557" s="106"/>
      <c r="L9557" s="106"/>
      <c r="N9557" s="106"/>
      <c r="O9557" s="106"/>
    </row>
    <row r="9558" spans="2:15" ht="12.75">
      <c r="B9558">
        <f t="shared" si="149"/>
      </c>
      <c r="C9558" s="104"/>
      <c r="N9558" s="106"/>
      <c r="O9558" s="106"/>
    </row>
    <row r="9559" spans="2:15" ht="12.75">
      <c r="B9559">
        <f t="shared" si="149"/>
      </c>
      <c r="C9559" s="104"/>
      <c r="F9559" s="106"/>
      <c r="G9559" s="106"/>
      <c r="H9559" s="106"/>
      <c r="I9559" s="106"/>
      <c r="K9559" s="106"/>
      <c r="L9559" s="106"/>
      <c r="M9559" s="106"/>
      <c r="N9559" s="106"/>
      <c r="O9559" s="106"/>
    </row>
    <row r="9560" spans="2:15" ht="12.75">
      <c r="B9560">
        <f t="shared" si="149"/>
      </c>
      <c r="C9560" s="104"/>
      <c r="O9560" s="106"/>
    </row>
    <row r="9561" spans="2:15" ht="12.75">
      <c r="B9561">
        <f t="shared" si="149"/>
      </c>
      <c r="C9561" s="104"/>
      <c r="F9561" s="106"/>
      <c r="G9561" s="106"/>
      <c r="H9561" s="106"/>
      <c r="I9561" s="106"/>
      <c r="K9561" s="106"/>
      <c r="L9561" s="106"/>
      <c r="M9561" s="106"/>
      <c r="N9561" s="106"/>
      <c r="O9561" s="106"/>
    </row>
    <row r="9562" spans="2:3" ht="12.75">
      <c r="B9562">
        <f t="shared" si="149"/>
      </c>
      <c r="C9562" s="104"/>
    </row>
    <row r="9563" spans="2:10" ht="12.75">
      <c r="B9563">
        <f t="shared" si="149"/>
      </c>
      <c r="C9563" s="104"/>
      <c r="H9563" s="106"/>
      <c r="I9563" s="106"/>
      <c r="J9563" s="106"/>
    </row>
    <row r="9564" spans="2:3" ht="12.75">
      <c r="B9564">
        <f t="shared" si="149"/>
      </c>
      <c r="C9564" s="104"/>
    </row>
    <row r="9565" spans="2:10" ht="12.75">
      <c r="B9565">
        <f t="shared" si="149"/>
      </c>
      <c r="C9565" s="104"/>
      <c r="H9565" s="106"/>
      <c r="I9565" s="106"/>
      <c r="J9565" s="106"/>
    </row>
    <row r="9566" spans="2:10" ht="12.75">
      <c r="B9566">
        <f t="shared" si="149"/>
      </c>
      <c r="C9566" s="104"/>
      <c r="H9566" s="106"/>
      <c r="I9566" s="106"/>
      <c r="J9566" s="106"/>
    </row>
    <row r="9567" spans="2:10" ht="12.75">
      <c r="B9567">
        <f t="shared" si="149"/>
      </c>
      <c r="C9567" s="104"/>
      <c r="H9567" s="106"/>
      <c r="I9567" s="106"/>
      <c r="J9567" s="106"/>
    </row>
    <row r="9568" spans="2:3" ht="12.75">
      <c r="B9568">
        <f t="shared" si="149"/>
      </c>
      <c r="C9568" s="104"/>
    </row>
    <row r="9569" spans="2:3" ht="12.75">
      <c r="B9569">
        <f t="shared" si="149"/>
      </c>
      <c r="C9569" s="104"/>
    </row>
    <row r="9570" spans="2:3" ht="12.75">
      <c r="B9570">
        <f t="shared" si="149"/>
      </c>
      <c r="C9570" s="104"/>
    </row>
    <row r="9571" spans="2:3" ht="12.75">
      <c r="B9571">
        <f t="shared" si="149"/>
      </c>
      <c r="C9571" s="104"/>
    </row>
    <row r="9572" spans="2:3" ht="12.75">
      <c r="B9572">
        <f t="shared" si="149"/>
      </c>
      <c r="C9572" s="104"/>
    </row>
    <row r="9573" spans="2:3" ht="12.75">
      <c r="B9573">
        <f t="shared" si="149"/>
      </c>
      <c r="C9573" s="104"/>
    </row>
    <row r="9574" spans="2:3" ht="12.75">
      <c r="B9574">
        <f t="shared" si="149"/>
      </c>
      <c r="C9574" s="104"/>
    </row>
    <row r="9575" spans="2:3" ht="12.75">
      <c r="B9575">
        <f t="shared" si="149"/>
      </c>
      <c r="C9575" s="104"/>
    </row>
    <row r="9576" spans="2:3" ht="12.75">
      <c r="B9576">
        <f t="shared" si="149"/>
      </c>
      <c r="C9576" s="104"/>
    </row>
    <row r="9577" spans="2:3" ht="12.75">
      <c r="B9577">
        <f t="shared" si="149"/>
      </c>
      <c r="C9577" s="104"/>
    </row>
    <row r="9578" spans="2:3" ht="12.75">
      <c r="B9578">
        <f t="shared" si="149"/>
      </c>
      <c r="C9578" s="104"/>
    </row>
    <row r="9579" spans="2:3" ht="12.75">
      <c r="B9579">
        <f t="shared" si="149"/>
      </c>
      <c r="C9579" s="104"/>
    </row>
    <row r="9580" spans="2:6" ht="12.75">
      <c r="B9580">
        <f t="shared" si="149"/>
      </c>
      <c r="C9580" s="104"/>
      <c r="E9580" s="106"/>
      <c r="F9580" s="106"/>
    </row>
    <row r="9581" spans="2:6" ht="12.75">
      <c r="B9581">
        <f t="shared" si="149"/>
      </c>
      <c r="C9581" s="104"/>
      <c r="E9581" s="106"/>
      <c r="F9581" s="106"/>
    </row>
    <row r="9582" spans="2:6" ht="12.75">
      <c r="B9582">
        <f t="shared" si="149"/>
      </c>
      <c r="C9582" s="104"/>
      <c r="E9582" s="106"/>
      <c r="F9582" s="106"/>
    </row>
    <row r="9583" spans="2:6" ht="12.75">
      <c r="B9583">
        <f t="shared" si="149"/>
      </c>
      <c r="C9583" s="104"/>
      <c r="E9583" s="106"/>
      <c r="F9583" s="106"/>
    </row>
    <row r="9584" spans="2:6" ht="12.75">
      <c r="B9584">
        <f t="shared" si="149"/>
      </c>
      <c r="C9584" s="104"/>
      <c r="E9584" s="106"/>
      <c r="F9584" s="106"/>
    </row>
    <row r="9585" spans="2:6" ht="12.75">
      <c r="B9585">
        <f t="shared" si="149"/>
      </c>
      <c r="C9585" s="104"/>
      <c r="E9585" s="106"/>
      <c r="F9585" s="106"/>
    </row>
    <row r="9586" spans="2:3" ht="12.75">
      <c r="B9586">
        <f t="shared" si="149"/>
      </c>
      <c r="C9586" s="104"/>
    </row>
    <row r="9587" spans="2:15" ht="12.75">
      <c r="B9587">
        <f t="shared" si="149"/>
      </c>
      <c r="C9587" s="104"/>
      <c r="I9587" s="106"/>
      <c r="N9587" s="106"/>
      <c r="O9587" s="106"/>
    </row>
    <row r="9588" spans="2:15" ht="12.75">
      <c r="B9588">
        <f t="shared" si="149"/>
      </c>
      <c r="C9588" s="104"/>
      <c r="O9588" s="106"/>
    </row>
    <row r="9589" spans="2:14" ht="12.75">
      <c r="B9589">
        <f t="shared" si="149"/>
      </c>
      <c r="C9589" s="104"/>
      <c r="I9589" s="106"/>
      <c r="N9589" s="106"/>
    </row>
    <row r="9590" spans="2:15" ht="12.75">
      <c r="B9590">
        <f t="shared" si="149"/>
      </c>
      <c r="C9590" s="104"/>
      <c r="O9590" s="106"/>
    </row>
    <row r="9591" spans="2:15" ht="12.75">
      <c r="B9591">
        <f t="shared" si="149"/>
      </c>
      <c r="C9591" s="104"/>
      <c r="I9591" s="106"/>
      <c r="N9591" s="106"/>
      <c r="O9591" s="106"/>
    </row>
    <row r="9592" spans="2:15" ht="12.75">
      <c r="B9592">
        <f t="shared" si="149"/>
      </c>
      <c r="C9592" s="104"/>
      <c r="I9592" s="106"/>
      <c r="N9592" s="106"/>
      <c r="O9592" s="106"/>
    </row>
    <row r="9593" spans="2:3" ht="12.75">
      <c r="B9593">
        <f t="shared" si="149"/>
      </c>
      <c r="C9593" s="104"/>
    </row>
    <row r="9594" spans="2:15" ht="12.75">
      <c r="B9594">
        <f t="shared" si="149"/>
      </c>
      <c r="C9594" s="104"/>
      <c r="I9594" s="106"/>
      <c r="N9594" s="106"/>
      <c r="O9594" s="106"/>
    </row>
    <row r="9595" spans="2:15" ht="12.75">
      <c r="B9595">
        <f t="shared" si="149"/>
      </c>
      <c r="C9595" s="104"/>
      <c r="O9595" s="106"/>
    </row>
    <row r="9596" spans="2:15" ht="12.75">
      <c r="B9596">
        <f t="shared" si="149"/>
      </c>
      <c r="C9596" s="104"/>
      <c r="G9596" s="106"/>
      <c r="I9596" s="106"/>
      <c r="K9596" s="106"/>
      <c r="L9596" s="106"/>
      <c r="M9596" s="106"/>
      <c r="N9596" s="106"/>
      <c r="O9596" s="106"/>
    </row>
    <row r="9597" spans="2:15" ht="12.75">
      <c r="B9597">
        <f t="shared" si="149"/>
      </c>
      <c r="C9597" s="104"/>
      <c r="O9597" s="106"/>
    </row>
    <row r="9598" spans="2:15" ht="12.75">
      <c r="B9598">
        <f t="shared" si="149"/>
      </c>
      <c r="C9598" s="104"/>
      <c r="G9598" s="106"/>
      <c r="I9598" s="106"/>
      <c r="L9598" s="106"/>
      <c r="M9598" s="106"/>
      <c r="N9598" s="106"/>
      <c r="O9598" s="106"/>
    </row>
    <row r="9599" spans="2:15" ht="12.75">
      <c r="B9599">
        <f t="shared" si="149"/>
      </c>
      <c r="C9599" s="104"/>
      <c r="G9599" s="106"/>
      <c r="I9599" s="106"/>
      <c r="K9599" s="106"/>
      <c r="L9599" s="106"/>
      <c r="M9599" s="106"/>
      <c r="N9599" s="106"/>
      <c r="O9599" s="106"/>
    </row>
    <row r="9600" spans="2:3" ht="12.75">
      <c r="B9600">
        <f t="shared" si="149"/>
      </c>
      <c r="C9600" s="104"/>
    </row>
    <row r="9601" spans="2:10" ht="12.75">
      <c r="B9601">
        <f t="shared" si="149"/>
      </c>
      <c r="C9601" s="104"/>
      <c r="H9601" s="106"/>
      <c r="I9601" s="106"/>
      <c r="J9601" s="106"/>
    </row>
    <row r="9602" spans="2:3" ht="12.75">
      <c r="B9602">
        <f aca="true" t="shared" si="150" ref="B9602:B9665">+C9602&amp;A9602</f>
      </c>
      <c r="C9602" s="104"/>
    </row>
    <row r="9603" spans="2:9" ht="12.75">
      <c r="B9603">
        <f t="shared" si="150"/>
      </c>
      <c r="C9603" s="104"/>
      <c r="H9603" s="106"/>
      <c r="I9603" s="106"/>
    </row>
    <row r="9604" spans="2:10" ht="12.75">
      <c r="B9604">
        <f t="shared" si="150"/>
      </c>
      <c r="C9604" s="104"/>
      <c r="H9604" s="106"/>
      <c r="I9604" s="106"/>
      <c r="J9604" s="106"/>
    </row>
    <row r="9605" spans="2:10" ht="12.75">
      <c r="B9605">
        <f t="shared" si="150"/>
      </c>
      <c r="C9605" s="104"/>
      <c r="H9605" s="106"/>
      <c r="I9605" s="106"/>
      <c r="J9605" s="106"/>
    </row>
    <row r="9606" spans="2:3" ht="12.75">
      <c r="B9606">
        <f t="shared" si="150"/>
      </c>
      <c r="C9606" s="104"/>
    </row>
    <row r="9607" spans="2:3" ht="12.75">
      <c r="B9607">
        <f t="shared" si="150"/>
      </c>
      <c r="C9607" s="104"/>
    </row>
    <row r="9608" spans="2:3" ht="12.75">
      <c r="B9608">
        <f t="shared" si="150"/>
      </c>
      <c r="C9608" s="104"/>
    </row>
    <row r="9609" spans="2:3" ht="12.75">
      <c r="B9609">
        <f t="shared" si="150"/>
      </c>
      <c r="C9609" s="104"/>
    </row>
    <row r="9610" spans="2:3" ht="12.75">
      <c r="B9610">
        <f t="shared" si="150"/>
      </c>
      <c r="C9610" s="104"/>
    </row>
    <row r="9611" spans="2:3" ht="12.75">
      <c r="B9611">
        <f t="shared" si="150"/>
      </c>
      <c r="C9611" s="104"/>
    </row>
    <row r="9612" spans="2:3" ht="12.75">
      <c r="B9612">
        <f t="shared" si="150"/>
      </c>
      <c r="C9612" s="104"/>
    </row>
    <row r="9613" spans="2:3" ht="12.75">
      <c r="B9613">
        <f t="shared" si="150"/>
      </c>
      <c r="C9613" s="104"/>
    </row>
    <row r="9614" spans="2:3" ht="12.75">
      <c r="B9614">
        <f t="shared" si="150"/>
      </c>
      <c r="C9614" s="104"/>
    </row>
    <row r="9615" spans="2:3" ht="12.75">
      <c r="B9615">
        <f t="shared" si="150"/>
      </c>
      <c r="C9615" s="104"/>
    </row>
    <row r="9616" spans="2:3" ht="12.75">
      <c r="B9616">
        <f t="shared" si="150"/>
      </c>
      <c r="C9616" s="104"/>
    </row>
    <row r="9617" spans="2:3" ht="12.75">
      <c r="B9617">
        <f t="shared" si="150"/>
      </c>
      <c r="C9617" s="104"/>
    </row>
    <row r="9618" spans="2:11" ht="12.75">
      <c r="B9618">
        <f t="shared" si="150"/>
      </c>
      <c r="C9618" s="104"/>
      <c r="E9618" s="106"/>
      <c r="F9618" s="106"/>
      <c r="K9618" s="106"/>
    </row>
    <row r="9619" spans="2:11" ht="12.75">
      <c r="B9619">
        <f t="shared" si="150"/>
      </c>
      <c r="C9619" s="104"/>
      <c r="E9619" s="106"/>
      <c r="F9619" s="106"/>
      <c r="K9619" s="106"/>
    </row>
    <row r="9620" spans="2:11" ht="12.75">
      <c r="B9620">
        <f t="shared" si="150"/>
      </c>
      <c r="C9620" s="104"/>
      <c r="E9620" s="106"/>
      <c r="F9620" s="106"/>
      <c r="K9620" s="106"/>
    </row>
    <row r="9621" spans="2:11" ht="12.75">
      <c r="B9621">
        <f t="shared" si="150"/>
      </c>
      <c r="C9621" s="104"/>
      <c r="E9621" s="106"/>
      <c r="F9621" s="106"/>
      <c r="K9621" s="106"/>
    </row>
    <row r="9622" spans="2:11" ht="12.75">
      <c r="B9622">
        <f t="shared" si="150"/>
      </c>
      <c r="C9622" s="104"/>
      <c r="E9622" s="106"/>
      <c r="F9622" s="106"/>
      <c r="K9622" s="106"/>
    </row>
    <row r="9623" spans="2:11" ht="12.75">
      <c r="B9623">
        <f t="shared" si="150"/>
      </c>
      <c r="C9623" s="104"/>
      <c r="E9623" s="106"/>
      <c r="F9623" s="106"/>
      <c r="K9623" s="106"/>
    </row>
    <row r="9624" spans="2:3" ht="12.75">
      <c r="B9624">
        <f t="shared" si="150"/>
      </c>
      <c r="C9624" s="104"/>
    </row>
    <row r="9625" spans="2:15" ht="12.75">
      <c r="B9625">
        <f t="shared" si="150"/>
      </c>
      <c r="C9625" s="104"/>
      <c r="I9625" s="106"/>
      <c r="N9625" s="106"/>
      <c r="O9625" s="106"/>
    </row>
    <row r="9626" spans="2:15" ht="12.75">
      <c r="B9626">
        <f t="shared" si="150"/>
      </c>
      <c r="C9626" s="104"/>
      <c r="G9626" s="106"/>
      <c r="H9626" s="106"/>
      <c r="I9626" s="106"/>
      <c r="L9626" s="106"/>
      <c r="M9626" s="106"/>
      <c r="N9626" s="106"/>
      <c r="O9626" s="106"/>
    </row>
    <row r="9627" spans="2:15" ht="12.75">
      <c r="B9627">
        <f t="shared" si="150"/>
      </c>
      <c r="C9627" s="104"/>
      <c r="I9627" s="106"/>
      <c r="N9627" s="106"/>
      <c r="O9627" s="106"/>
    </row>
    <row r="9628" spans="2:15" ht="12.75">
      <c r="B9628">
        <f t="shared" si="150"/>
      </c>
      <c r="C9628" s="104"/>
      <c r="H9628" s="106"/>
      <c r="I9628" s="106"/>
      <c r="M9628" s="106"/>
      <c r="N9628" s="106"/>
      <c r="O9628" s="106"/>
    </row>
    <row r="9629" spans="2:15" ht="12.75">
      <c r="B9629">
        <f t="shared" si="150"/>
      </c>
      <c r="C9629" s="104"/>
      <c r="I9629" s="106"/>
      <c r="N9629" s="106"/>
      <c r="O9629" s="106"/>
    </row>
    <row r="9630" spans="2:15" ht="12.75">
      <c r="B9630">
        <f t="shared" si="150"/>
      </c>
      <c r="C9630" s="104"/>
      <c r="G9630" s="106"/>
      <c r="H9630" s="106"/>
      <c r="I9630" s="106"/>
      <c r="L9630" s="106"/>
      <c r="M9630" s="106"/>
      <c r="N9630" s="106"/>
      <c r="O9630" s="106"/>
    </row>
    <row r="9631" spans="2:3" ht="12.75">
      <c r="B9631">
        <f t="shared" si="150"/>
      </c>
      <c r="C9631" s="104"/>
    </row>
    <row r="9632" spans="2:15" ht="12.75">
      <c r="B9632">
        <f t="shared" si="150"/>
      </c>
      <c r="C9632" s="104"/>
      <c r="I9632" s="106"/>
      <c r="N9632" s="106"/>
      <c r="O9632" s="106"/>
    </row>
    <row r="9633" spans="2:15" ht="12.75">
      <c r="B9633">
        <f t="shared" si="150"/>
      </c>
      <c r="C9633" s="104"/>
      <c r="F9633" s="106"/>
      <c r="G9633" s="106"/>
      <c r="H9633" s="106"/>
      <c r="I9633" s="106"/>
      <c r="K9633" s="106"/>
      <c r="L9633" s="106"/>
      <c r="M9633" s="106"/>
      <c r="N9633" s="106"/>
      <c r="O9633" s="106"/>
    </row>
    <row r="9634" spans="2:15" ht="12.75">
      <c r="B9634">
        <f t="shared" si="150"/>
      </c>
      <c r="C9634" s="104"/>
      <c r="G9634" s="106"/>
      <c r="I9634" s="106"/>
      <c r="K9634" s="106"/>
      <c r="L9634" s="106"/>
      <c r="M9634" s="106"/>
      <c r="N9634" s="106"/>
      <c r="O9634" s="106"/>
    </row>
    <row r="9635" spans="2:15" ht="12.75">
      <c r="B9635">
        <f t="shared" si="150"/>
      </c>
      <c r="C9635" s="104"/>
      <c r="F9635" s="106"/>
      <c r="G9635" s="106"/>
      <c r="H9635" s="106"/>
      <c r="I9635" s="106"/>
      <c r="K9635" s="106"/>
      <c r="L9635" s="106"/>
      <c r="M9635" s="106"/>
      <c r="N9635" s="106"/>
      <c r="O9635" s="106"/>
    </row>
    <row r="9636" spans="2:15" ht="12.75">
      <c r="B9636">
        <f t="shared" si="150"/>
      </c>
      <c r="C9636" s="104"/>
      <c r="E9636" s="106"/>
      <c r="F9636" s="106"/>
      <c r="G9636" s="106"/>
      <c r="H9636" s="106"/>
      <c r="I9636" s="106"/>
      <c r="K9636" s="106"/>
      <c r="L9636" s="106"/>
      <c r="M9636" s="106"/>
      <c r="N9636" s="106"/>
      <c r="O9636" s="106"/>
    </row>
    <row r="9637" spans="2:15" ht="12.75">
      <c r="B9637">
        <f t="shared" si="150"/>
      </c>
      <c r="C9637" s="104"/>
      <c r="E9637" s="106"/>
      <c r="F9637" s="106"/>
      <c r="G9637" s="106"/>
      <c r="H9637" s="106"/>
      <c r="I9637" s="106"/>
      <c r="K9637" s="106"/>
      <c r="L9637" s="106"/>
      <c r="M9637" s="106"/>
      <c r="N9637" s="106"/>
      <c r="O9637" s="106"/>
    </row>
    <row r="9638" spans="2:3" ht="12.75">
      <c r="B9638">
        <f t="shared" si="150"/>
      </c>
      <c r="C9638" s="104"/>
    </row>
    <row r="9639" spans="2:10" ht="12.75">
      <c r="B9639">
        <f t="shared" si="150"/>
      </c>
      <c r="C9639" s="104"/>
      <c r="H9639" s="106"/>
      <c r="I9639" s="106"/>
      <c r="J9639" s="106"/>
    </row>
    <row r="9640" spans="2:3" ht="12.75">
      <c r="B9640">
        <f t="shared" si="150"/>
      </c>
      <c r="C9640" s="104"/>
    </row>
    <row r="9641" spans="2:9" ht="12.75">
      <c r="B9641">
        <f t="shared" si="150"/>
      </c>
      <c r="C9641" s="104"/>
      <c r="H9641" s="106"/>
      <c r="I9641" s="106"/>
    </row>
    <row r="9642" spans="2:10" ht="12.75">
      <c r="B9642">
        <f t="shared" si="150"/>
      </c>
      <c r="C9642" s="104"/>
      <c r="H9642" s="106"/>
      <c r="I9642" s="106"/>
      <c r="J9642" s="106"/>
    </row>
    <row r="9643" spans="2:10" ht="12.75">
      <c r="B9643">
        <f t="shared" si="150"/>
      </c>
      <c r="C9643" s="104"/>
      <c r="H9643" s="106"/>
      <c r="I9643" s="106"/>
      <c r="J9643" s="106"/>
    </row>
    <row r="9644" spans="2:3" ht="12.75">
      <c r="B9644">
        <f t="shared" si="150"/>
      </c>
      <c r="C9644" s="104"/>
    </row>
    <row r="9645" spans="2:3" ht="12.75">
      <c r="B9645">
        <f t="shared" si="150"/>
      </c>
      <c r="C9645" s="104"/>
    </row>
    <row r="9646" spans="2:3" ht="12.75">
      <c r="B9646">
        <f t="shared" si="150"/>
      </c>
      <c r="C9646" s="104"/>
    </row>
    <row r="9647" spans="2:3" ht="12.75">
      <c r="B9647">
        <f t="shared" si="150"/>
      </c>
      <c r="C9647" s="104"/>
    </row>
    <row r="9648" spans="2:3" ht="12.75">
      <c r="B9648">
        <f t="shared" si="150"/>
      </c>
      <c r="C9648" s="104"/>
    </row>
    <row r="9649" spans="2:3" ht="12.75">
      <c r="B9649">
        <f t="shared" si="150"/>
      </c>
      <c r="C9649" s="104"/>
    </row>
    <row r="9650" spans="2:3" ht="12.75">
      <c r="B9650">
        <f t="shared" si="150"/>
      </c>
      <c r="C9650" s="104"/>
    </row>
    <row r="9651" spans="2:3" ht="12.75">
      <c r="B9651">
        <f t="shared" si="150"/>
      </c>
      <c r="C9651" s="104"/>
    </row>
    <row r="9652" spans="2:3" ht="12.75">
      <c r="B9652">
        <f t="shared" si="150"/>
      </c>
      <c r="C9652" s="104"/>
    </row>
    <row r="9653" spans="2:3" ht="12.75">
      <c r="B9653">
        <f t="shared" si="150"/>
      </c>
      <c r="C9653" s="104"/>
    </row>
    <row r="9654" spans="2:3" ht="12.75">
      <c r="B9654">
        <f t="shared" si="150"/>
      </c>
      <c r="C9654" s="104"/>
    </row>
    <row r="9655" spans="2:3" ht="12.75">
      <c r="B9655">
        <f t="shared" si="150"/>
      </c>
      <c r="C9655" s="104"/>
    </row>
    <row r="9656" spans="2:11" ht="12.75">
      <c r="B9656">
        <f t="shared" si="150"/>
      </c>
      <c r="C9656" s="104"/>
      <c r="E9656" s="106"/>
      <c r="F9656" s="106"/>
      <c r="K9656" s="106"/>
    </row>
    <row r="9657" spans="2:11" ht="12.75">
      <c r="B9657">
        <f t="shared" si="150"/>
      </c>
      <c r="C9657" s="104"/>
      <c r="E9657" s="106"/>
      <c r="F9657" s="106"/>
      <c r="K9657" s="106"/>
    </row>
    <row r="9658" spans="2:11" ht="12.75">
      <c r="B9658">
        <f t="shared" si="150"/>
      </c>
      <c r="C9658" s="104"/>
      <c r="E9658" s="106"/>
      <c r="F9658" s="106"/>
      <c r="K9658" s="106"/>
    </row>
    <row r="9659" spans="2:11" ht="12.75">
      <c r="B9659">
        <f t="shared" si="150"/>
      </c>
      <c r="C9659" s="104"/>
      <c r="E9659" s="106"/>
      <c r="F9659" s="106"/>
      <c r="K9659" s="106"/>
    </row>
    <row r="9660" spans="2:11" ht="12.75">
      <c r="B9660">
        <f t="shared" si="150"/>
      </c>
      <c r="C9660" s="104"/>
      <c r="E9660" s="106"/>
      <c r="F9660" s="106"/>
      <c r="K9660" s="106"/>
    </row>
    <row r="9661" spans="2:11" ht="12.75">
      <c r="B9661">
        <f t="shared" si="150"/>
      </c>
      <c r="C9661" s="104"/>
      <c r="E9661" s="106"/>
      <c r="F9661" s="106"/>
      <c r="K9661" s="106"/>
    </row>
    <row r="9662" spans="2:3" ht="12.75">
      <c r="B9662">
        <f t="shared" si="150"/>
      </c>
      <c r="C9662" s="104"/>
    </row>
    <row r="9663" spans="2:15" ht="12.75">
      <c r="B9663">
        <f t="shared" si="150"/>
      </c>
      <c r="C9663" s="104"/>
      <c r="G9663" s="106"/>
      <c r="I9663" s="106"/>
      <c r="L9663" s="106"/>
      <c r="N9663" s="106"/>
      <c r="O9663" s="106"/>
    </row>
    <row r="9664" spans="2:15" ht="12.75">
      <c r="B9664">
        <f t="shared" si="150"/>
      </c>
      <c r="C9664" s="104"/>
      <c r="H9664" s="106"/>
      <c r="I9664" s="106"/>
      <c r="M9664" s="106"/>
      <c r="N9664" s="106"/>
      <c r="O9664" s="106"/>
    </row>
    <row r="9665" spans="2:15" ht="12.75">
      <c r="B9665">
        <f t="shared" si="150"/>
      </c>
      <c r="C9665" s="104"/>
      <c r="H9665" s="106"/>
      <c r="I9665" s="106"/>
      <c r="M9665" s="106"/>
      <c r="N9665" s="106"/>
      <c r="O9665" s="106"/>
    </row>
    <row r="9666" spans="2:15" ht="12.75">
      <c r="B9666">
        <f aca="true" t="shared" si="151" ref="B9666:B9729">+C9666&amp;A9666</f>
      </c>
      <c r="C9666" s="104"/>
      <c r="I9666" s="106"/>
      <c r="N9666" s="106"/>
      <c r="O9666" s="106"/>
    </row>
    <row r="9667" spans="2:15" ht="12.75">
      <c r="B9667">
        <f t="shared" si="151"/>
      </c>
      <c r="C9667" s="104"/>
      <c r="H9667" s="106"/>
      <c r="I9667" s="106"/>
      <c r="M9667" s="106"/>
      <c r="N9667" s="106"/>
      <c r="O9667" s="106"/>
    </row>
    <row r="9668" spans="2:15" ht="12.75">
      <c r="B9668">
        <f t="shared" si="151"/>
      </c>
      <c r="C9668" s="104"/>
      <c r="G9668" s="106"/>
      <c r="H9668" s="106"/>
      <c r="I9668" s="106"/>
      <c r="L9668" s="106"/>
      <c r="M9668" s="106"/>
      <c r="N9668" s="106"/>
      <c r="O9668" s="106"/>
    </row>
    <row r="9669" spans="2:3" ht="12.75">
      <c r="B9669">
        <f t="shared" si="151"/>
      </c>
      <c r="C9669" s="104"/>
    </row>
    <row r="9670" spans="2:15" ht="12.75">
      <c r="B9670">
        <f t="shared" si="151"/>
      </c>
      <c r="C9670" s="104"/>
      <c r="G9670" s="106"/>
      <c r="I9670" s="106"/>
      <c r="L9670" s="106"/>
      <c r="N9670" s="106"/>
      <c r="O9670" s="106"/>
    </row>
    <row r="9671" spans="2:15" ht="12.75">
      <c r="B9671">
        <f t="shared" si="151"/>
      </c>
      <c r="C9671" s="104"/>
      <c r="G9671" s="106"/>
      <c r="H9671" s="106"/>
      <c r="I9671" s="106"/>
      <c r="L9671" s="106"/>
      <c r="M9671" s="106"/>
      <c r="N9671" s="106"/>
      <c r="O9671" s="106"/>
    </row>
    <row r="9672" spans="2:15" ht="12.75">
      <c r="B9672">
        <f t="shared" si="151"/>
      </c>
      <c r="C9672" s="104"/>
      <c r="F9672" s="106"/>
      <c r="G9672" s="106"/>
      <c r="H9672" s="106"/>
      <c r="I9672" s="106"/>
      <c r="K9672" s="106"/>
      <c r="L9672" s="106"/>
      <c r="M9672" s="106"/>
      <c r="N9672" s="106"/>
      <c r="O9672" s="106"/>
    </row>
    <row r="9673" spans="2:15" ht="12.75">
      <c r="B9673">
        <f t="shared" si="151"/>
      </c>
      <c r="C9673" s="104"/>
      <c r="F9673" s="106"/>
      <c r="G9673" s="106"/>
      <c r="H9673" s="106"/>
      <c r="I9673" s="106"/>
      <c r="K9673" s="106"/>
      <c r="L9673" s="106"/>
      <c r="M9673" s="106"/>
      <c r="N9673" s="106"/>
      <c r="O9673" s="106"/>
    </row>
    <row r="9674" spans="2:15" ht="12.75">
      <c r="B9674">
        <f t="shared" si="151"/>
      </c>
      <c r="C9674" s="104"/>
      <c r="E9674" s="106"/>
      <c r="F9674" s="106"/>
      <c r="G9674" s="106"/>
      <c r="H9674" s="106"/>
      <c r="I9674" s="106"/>
      <c r="J9674" s="106"/>
      <c r="K9674" s="106"/>
      <c r="L9674" s="106"/>
      <c r="M9674" s="106"/>
      <c r="N9674" s="106"/>
      <c r="O9674" s="106"/>
    </row>
    <row r="9675" spans="2:15" ht="12.75">
      <c r="B9675">
        <f t="shared" si="151"/>
      </c>
      <c r="C9675" s="104"/>
      <c r="E9675" s="106"/>
      <c r="F9675" s="106"/>
      <c r="G9675" s="106"/>
      <c r="H9675" s="106"/>
      <c r="I9675" s="106"/>
      <c r="J9675" s="106"/>
      <c r="K9675" s="106"/>
      <c r="L9675" s="106"/>
      <c r="M9675" s="106"/>
      <c r="N9675" s="106"/>
      <c r="O9675" s="106"/>
    </row>
    <row r="9676" spans="2:3" ht="12.75">
      <c r="B9676">
        <f t="shared" si="151"/>
      </c>
      <c r="C9676" s="104"/>
    </row>
    <row r="9677" spans="2:10" ht="12.75">
      <c r="B9677">
        <f t="shared" si="151"/>
      </c>
      <c r="C9677" s="104"/>
      <c r="H9677" s="106"/>
      <c r="I9677" s="106"/>
      <c r="J9677" s="106"/>
    </row>
    <row r="9678" spans="2:3" ht="12.75">
      <c r="B9678">
        <f t="shared" si="151"/>
      </c>
      <c r="C9678" s="104"/>
    </row>
    <row r="9679" spans="2:10" ht="12.75">
      <c r="B9679">
        <f t="shared" si="151"/>
      </c>
      <c r="C9679" s="104"/>
      <c r="H9679" s="106"/>
      <c r="I9679" s="106"/>
      <c r="J9679" s="106"/>
    </row>
    <row r="9680" spans="2:10" ht="12.75">
      <c r="B9680">
        <f t="shared" si="151"/>
      </c>
      <c r="C9680" s="104"/>
      <c r="H9680" s="106"/>
      <c r="I9680" s="106"/>
      <c r="J9680" s="106"/>
    </row>
    <row r="9681" spans="2:10" ht="12.75">
      <c r="B9681">
        <f t="shared" si="151"/>
      </c>
      <c r="C9681" s="104"/>
      <c r="H9681" s="106"/>
      <c r="I9681" s="106"/>
      <c r="J9681" s="106"/>
    </row>
    <row r="9682" spans="2:3" ht="12.75">
      <c r="B9682">
        <f t="shared" si="151"/>
      </c>
      <c r="C9682" s="104"/>
    </row>
    <row r="9683" spans="2:3" ht="12.75">
      <c r="B9683">
        <f t="shared" si="151"/>
      </c>
      <c r="C9683" s="104"/>
    </row>
    <row r="9684" spans="2:3" ht="12.75">
      <c r="B9684">
        <f t="shared" si="151"/>
      </c>
      <c r="C9684" s="104"/>
    </row>
    <row r="9685" spans="2:3" ht="12.75">
      <c r="B9685">
        <f t="shared" si="151"/>
      </c>
      <c r="C9685" s="104"/>
    </row>
    <row r="9686" spans="2:3" ht="12.75">
      <c r="B9686">
        <f t="shared" si="151"/>
      </c>
      <c r="C9686" s="104"/>
    </row>
    <row r="9687" spans="2:3" ht="12.75">
      <c r="B9687">
        <f t="shared" si="151"/>
      </c>
      <c r="C9687" s="104"/>
    </row>
    <row r="9688" spans="2:3" ht="12.75">
      <c r="B9688">
        <f t="shared" si="151"/>
      </c>
      <c r="C9688" s="104"/>
    </row>
    <row r="9689" spans="2:3" ht="12.75">
      <c r="B9689">
        <f t="shared" si="151"/>
      </c>
      <c r="C9689" s="104"/>
    </row>
    <row r="9690" spans="2:3" ht="12.75">
      <c r="B9690">
        <f t="shared" si="151"/>
      </c>
      <c r="C9690" s="104"/>
    </row>
    <row r="9691" spans="2:3" ht="12.75">
      <c r="B9691">
        <f t="shared" si="151"/>
      </c>
      <c r="C9691" s="104"/>
    </row>
    <row r="9692" spans="2:3" ht="12.75">
      <c r="B9692">
        <f t="shared" si="151"/>
      </c>
      <c r="C9692" s="104"/>
    </row>
    <row r="9693" spans="2:3" ht="12.75">
      <c r="B9693">
        <f t="shared" si="151"/>
      </c>
      <c r="C9693" s="104"/>
    </row>
    <row r="9694" spans="2:11" ht="12.75">
      <c r="B9694">
        <f t="shared" si="151"/>
      </c>
      <c r="C9694" s="104"/>
      <c r="E9694" s="106"/>
      <c r="F9694" s="106"/>
      <c r="K9694" s="106"/>
    </row>
    <row r="9695" spans="2:11" ht="12.75">
      <c r="B9695">
        <f t="shared" si="151"/>
      </c>
      <c r="C9695" s="104"/>
      <c r="E9695" s="106"/>
      <c r="F9695" s="106"/>
      <c r="K9695" s="106"/>
    </row>
    <row r="9696" spans="2:11" ht="12.75">
      <c r="B9696">
        <f t="shared" si="151"/>
      </c>
      <c r="C9696" s="104"/>
      <c r="E9696" s="106"/>
      <c r="F9696" s="106"/>
      <c r="K9696" s="106"/>
    </row>
    <row r="9697" spans="2:11" ht="12.75">
      <c r="B9697">
        <f t="shared" si="151"/>
      </c>
      <c r="C9697" s="104"/>
      <c r="E9697" s="106"/>
      <c r="F9697" s="106"/>
      <c r="K9697" s="106"/>
    </row>
    <row r="9698" spans="2:11" ht="12.75">
      <c r="B9698">
        <f t="shared" si="151"/>
      </c>
      <c r="C9698" s="104"/>
      <c r="E9698" s="106"/>
      <c r="F9698" s="106"/>
      <c r="K9698" s="106"/>
    </row>
    <row r="9699" spans="2:11" ht="12.75">
      <c r="B9699">
        <f t="shared" si="151"/>
      </c>
      <c r="C9699" s="104"/>
      <c r="E9699" s="106"/>
      <c r="F9699" s="106"/>
      <c r="K9699" s="106"/>
    </row>
    <row r="9700" spans="2:3" ht="12.75">
      <c r="B9700">
        <f t="shared" si="151"/>
      </c>
      <c r="C9700" s="104"/>
    </row>
    <row r="9701" spans="2:15" ht="12.75">
      <c r="B9701">
        <f t="shared" si="151"/>
      </c>
      <c r="C9701" s="104"/>
      <c r="O9701" s="106"/>
    </row>
    <row r="9702" spans="2:15" ht="12.75">
      <c r="B9702">
        <f t="shared" si="151"/>
      </c>
      <c r="C9702" s="104"/>
      <c r="I9702" s="106"/>
      <c r="N9702" s="106"/>
      <c r="O9702" s="106"/>
    </row>
    <row r="9703" spans="2:15" ht="12.75">
      <c r="B9703">
        <f t="shared" si="151"/>
      </c>
      <c r="C9703" s="104"/>
      <c r="G9703" s="106"/>
      <c r="I9703" s="106"/>
      <c r="L9703" s="106"/>
      <c r="N9703" s="106"/>
      <c r="O9703" s="106"/>
    </row>
    <row r="9704" spans="2:15" ht="12.75">
      <c r="B9704">
        <f t="shared" si="151"/>
      </c>
      <c r="C9704" s="104"/>
      <c r="I9704" s="106"/>
      <c r="N9704" s="106"/>
      <c r="O9704" s="106"/>
    </row>
    <row r="9705" spans="2:15" ht="12.75">
      <c r="B9705">
        <f t="shared" si="151"/>
      </c>
      <c r="C9705" s="104"/>
      <c r="H9705" s="106"/>
      <c r="I9705" s="106"/>
      <c r="M9705" s="106"/>
      <c r="N9705" s="106"/>
      <c r="O9705" s="106"/>
    </row>
    <row r="9706" spans="2:15" ht="12.75">
      <c r="B9706">
        <f t="shared" si="151"/>
      </c>
      <c r="C9706" s="104"/>
      <c r="G9706" s="106"/>
      <c r="H9706" s="106"/>
      <c r="I9706" s="106"/>
      <c r="L9706" s="106"/>
      <c r="M9706" s="106"/>
      <c r="N9706" s="106"/>
      <c r="O9706" s="106"/>
    </row>
    <row r="9707" spans="2:3" ht="12.75">
      <c r="B9707">
        <f t="shared" si="151"/>
      </c>
      <c r="C9707" s="104"/>
    </row>
    <row r="9708" spans="2:15" ht="12.75">
      <c r="B9708">
        <f t="shared" si="151"/>
      </c>
      <c r="C9708" s="104"/>
      <c r="I9708" s="106"/>
      <c r="N9708" s="106"/>
      <c r="O9708" s="106"/>
    </row>
    <row r="9709" spans="2:15" ht="12.75">
      <c r="B9709">
        <f t="shared" si="151"/>
      </c>
      <c r="C9709" s="104"/>
      <c r="I9709" s="106"/>
      <c r="L9709" s="106"/>
      <c r="N9709" s="106"/>
      <c r="O9709" s="106"/>
    </row>
    <row r="9710" spans="2:15" ht="12.75">
      <c r="B9710">
        <f t="shared" si="151"/>
      </c>
      <c r="C9710" s="104"/>
      <c r="F9710" s="106"/>
      <c r="G9710" s="106"/>
      <c r="H9710" s="106"/>
      <c r="I9710" s="106"/>
      <c r="K9710" s="106"/>
      <c r="L9710" s="106"/>
      <c r="M9710" s="106"/>
      <c r="N9710" s="106"/>
      <c r="O9710" s="106"/>
    </row>
    <row r="9711" spans="2:15" ht="12.75">
      <c r="B9711">
        <f t="shared" si="151"/>
      </c>
      <c r="C9711" s="104"/>
      <c r="F9711" s="106"/>
      <c r="G9711" s="106"/>
      <c r="H9711" s="106"/>
      <c r="I9711" s="106"/>
      <c r="K9711" s="106"/>
      <c r="L9711" s="106"/>
      <c r="M9711" s="106"/>
      <c r="N9711" s="106"/>
      <c r="O9711" s="106"/>
    </row>
    <row r="9712" spans="2:15" ht="12.75">
      <c r="B9712">
        <f t="shared" si="151"/>
      </c>
      <c r="C9712" s="104"/>
      <c r="E9712" s="106"/>
      <c r="F9712" s="106"/>
      <c r="G9712" s="106"/>
      <c r="H9712" s="106"/>
      <c r="I9712" s="106"/>
      <c r="J9712" s="106"/>
      <c r="K9712" s="106"/>
      <c r="L9712" s="106"/>
      <c r="M9712" s="106"/>
      <c r="N9712" s="106"/>
      <c r="O9712" s="106"/>
    </row>
    <row r="9713" spans="2:15" ht="12.75">
      <c r="B9713">
        <f t="shared" si="151"/>
      </c>
      <c r="C9713" s="104"/>
      <c r="E9713" s="106"/>
      <c r="F9713" s="106"/>
      <c r="G9713" s="106"/>
      <c r="H9713" s="106"/>
      <c r="I9713" s="106"/>
      <c r="J9713" s="106"/>
      <c r="K9713" s="106"/>
      <c r="L9713" s="106"/>
      <c r="M9713" s="106"/>
      <c r="N9713" s="106"/>
      <c r="O9713" s="106"/>
    </row>
    <row r="9714" spans="2:3" ht="12.75">
      <c r="B9714">
        <f t="shared" si="151"/>
      </c>
      <c r="C9714" s="104"/>
    </row>
    <row r="9715" spans="2:10" ht="12.75">
      <c r="B9715">
        <f t="shared" si="151"/>
      </c>
      <c r="C9715" s="104"/>
      <c r="H9715" s="106"/>
      <c r="I9715" s="106"/>
      <c r="J9715" s="106"/>
    </row>
    <row r="9716" spans="2:3" ht="12.75">
      <c r="B9716">
        <f t="shared" si="151"/>
      </c>
      <c r="C9716" s="104"/>
    </row>
    <row r="9717" spans="2:10" ht="12.75">
      <c r="B9717">
        <f t="shared" si="151"/>
      </c>
      <c r="C9717" s="104"/>
      <c r="H9717" s="106"/>
      <c r="I9717" s="106"/>
      <c r="J9717" s="106"/>
    </row>
    <row r="9718" spans="2:10" ht="12.75">
      <c r="B9718">
        <f t="shared" si="151"/>
      </c>
      <c r="C9718" s="104"/>
      <c r="H9718" s="106"/>
      <c r="I9718" s="106"/>
      <c r="J9718" s="106"/>
    </row>
    <row r="9719" spans="2:10" ht="12.75">
      <c r="B9719">
        <f t="shared" si="151"/>
      </c>
      <c r="C9719" s="104"/>
      <c r="H9719" s="106"/>
      <c r="I9719" s="106"/>
      <c r="J9719" s="106"/>
    </row>
    <row r="9720" spans="2:3" ht="12.75">
      <c r="B9720">
        <f t="shared" si="151"/>
      </c>
      <c r="C9720" s="104"/>
    </row>
    <row r="9721" spans="2:3" ht="12.75">
      <c r="B9721">
        <f t="shared" si="151"/>
      </c>
      <c r="C9721" s="104"/>
    </row>
    <row r="9722" spans="2:3" ht="12.75">
      <c r="B9722">
        <f t="shared" si="151"/>
      </c>
      <c r="C9722" s="104"/>
    </row>
    <row r="9723" spans="2:3" ht="12.75">
      <c r="B9723">
        <f t="shared" si="151"/>
      </c>
      <c r="C9723" s="104"/>
    </row>
    <row r="9724" spans="2:3" ht="12.75">
      <c r="B9724">
        <f t="shared" si="151"/>
      </c>
      <c r="C9724" s="104"/>
    </row>
    <row r="9725" spans="2:3" ht="12.75">
      <c r="B9725">
        <f t="shared" si="151"/>
      </c>
      <c r="C9725" s="104"/>
    </row>
    <row r="9726" spans="2:3" ht="12.75">
      <c r="B9726">
        <f t="shared" si="151"/>
      </c>
      <c r="C9726" s="104"/>
    </row>
    <row r="9727" spans="2:3" ht="12.75">
      <c r="B9727">
        <f t="shared" si="151"/>
      </c>
      <c r="C9727" s="104"/>
    </row>
    <row r="9728" spans="2:3" ht="12.75">
      <c r="B9728">
        <f t="shared" si="151"/>
      </c>
      <c r="C9728" s="104"/>
    </row>
    <row r="9729" spans="2:3" ht="12.75">
      <c r="B9729">
        <f t="shared" si="151"/>
      </c>
      <c r="C9729" s="104"/>
    </row>
    <row r="9730" spans="2:3" ht="12.75">
      <c r="B9730">
        <f aca="true" t="shared" si="152" ref="B9730:B9793">+C9730&amp;A9730</f>
      </c>
      <c r="C9730" s="104"/>
    </row>
    <row r="9731" spans="2:3" ht="12.75">
      <c r="B9731">
        <f t="shared" si="152"/>
      </c>
      <c r="C9731" s="104"/>
    </row>
    <row r="9732" spans="2:6" ht="12.75">
      <c r="B9732">
        <f t="shared" si="152"/>
      </c>
      <c r="C9732" s="104"/>
      <c r="E9732" s="106"/>
      <c r="F9732" s="106"/>
    </row>
    <row r="9733" spans="2:5" ht="12.75">
      <c r="B9733">
        <f t="shared" si="152"/>
      </c>
      <c r="C9733" s="104"/>
      <c r="E9733" s="106"/>
    </row>
    <row r="9734" spans="2:6" ht="12.75">
      <c r="B9734">
        <f t="shared" si="152"/>
      </c>
      <c r="C9734" s="104"/>
      <c r="E9734" s="106"/>
      <c r="F9734" s="106"/>
    </row>
    <row r="9735" spans="2:6" ht="12.75">
      <c r="B9735">
        <f t="shared" si="152"/>
      </c>
      <c r="C9735" s="104"/>
      <c r="E9735" s="106"/>
      <c r="F9735" s="106"/>
    </row>
    <row r="9736" spans="2:6" ht="12.75">
      <c r="B9736">
        <f t="shared" si="152"/>
      </c>
      <c r="C9736" s="104"/>
      <c r="E9736" s="106"/>
      <c r="F9736" s="106"/>
    </row>
    <row r="9737" spans="2:6" ht="12.75">
      <c r="B9737">
        <f t="shared" si="152"/>
      </c>
      <c r="C9737" s="104"/>
      <c r="E9737" s="106"/>
      <c r="F9737" s="106"/>
    </row>
    <row r="9738" spans="2:3" ht="12.75">
      <c r="B9738">
        <f t="shared" si="152"/>
      </c>
      <c r="C9738" s="104"/>
    </row>
    <row r="9739" spans="2:14" ht="12.75">
      <c r="B9739">
        <f t="shared" si="152"/>
      </c>
      <c r="C9739" s="104"/>
      <c r="G9739" s="106"/>
      <c r="I9739" s="106"/>
      <c r="L9739" s="106"/>
      <c r="N9739" s="106"/>
    </row>
    <row r="9740" spans="2:3" ht="12.75">
      <c r="B9740">
        <f t="shared" si="152"/>
      </c>
      <c r="C9740" s="104"/>
    </row>
    <row r="9741" spans="2:14" ht="12.75">
      <c r="B9741">
        <f t="shared" si="152"/>
      </c>
      <c r="C9741" s="104"/>
      <c r="I9741" s="106"/>
      <c r="N9741" s="106"/>
    </row>
    <row r="9742" spans="2:15" ht="12.75">
      <c r="B9742">
        <f t="shared" si="152"/>
      </c>
      <c r="C9742" s="104"/>
      <c r="O9742" s="106"/>
    </row>
    <row r="9743" spans="2:14" ht="12.75">
      <c r="B9743">
        <f t="shared" si="152"/>
      </c>
      <c r="C9743" s="104"/>
      <c r="I9743" s="106"/>
      <c r="N9743" s="106"/>
    </row>
    <row r="9744" spans="2:15" ht="12.75">
      <c r="B9744">
        <f t="shared" si="152"/>
      </c>
      <c r="C9744" s="104"/>
      <c r="G9744" s="106"/>
      <c r="I9744" s="106"/>
      <c r="L9744" s="106"/>
      <c r="N9744" s="106"/>
      <c r="O9744" s="106"/>
    </row>
    <row r="9745" spans="2:3" ht="12.75">
      <c r="B9745">
        <f t="shared" si="152"/>
      </c>
      <c r="C9745" s="104"/>
    </row>
    <row r="9746" spans="2:15" ht="12.75">
      <c r="B9746">
        <f t="shared" si="152"/>
      </c>
      <c r="C9746" s="104"/>
      <c r="G9746" s="106"/>
      <c r="I9746" s="106"/>
      <c r="L9746" s="106"/>
      <c r="N9746" s="106"/>
      <c r="O9746" s="106"/>
    </row>
    <row r="9747" spans="2:3" ht="12.75">
      <c r="B9747">
        <f t="shared" si="152"/>
      </c>
      <c r="C9747" s="104"/>
    </row>
    <row r="9748" spans="2:14" ht="12.75">
      <c r="B9748">
        <f t="shared" si="152"/>
      </c>
      <c r="C9748" s="104"/>
      <c r="G9748" s="106"/>
      <c r="I9748" s="106"/>
      <c r="K9748" s="106"/>
      <c r="L9748" s="106"/>
      <c r="M9748" s="106"/>
      <c r="N9748" s="106"/>
    </row>
    <row r="9749" spans="2:15" ht="12.75">
      <c r="B9749">
        <f t="shared" si="152"/>
      </c>
      <c r="C9749" s="104"/>
      <c r="O9749" s="106"/>
    </row>
    <row r="9750" spans="2:14" ht="12.75">
      <c r="B9750">
        <f t="shared" si="152"/>
      </c>
      <c r="C9750" s="104"/>
      <c r="G9750" s="106"/>
      <c r="H9750" s="106"/>
      <c r="I9750" s="106"/>
      <c r="K9750" s="106"/>
      <c r="L9750" s="106"/>
      <c r="M9750" s="106"/>
      <c r="N9750" s="106"/>
    </row>
    <row r="9751" spans="2:15" ht="12.75">
      <c r="B9751">
        <f t="shared" si="152"/>
      </c>
      <c r="C9751" s="104"/>
      <c r="G9751" s="106"/>
      <c r="H9751" s="106"/>
      <c r="I9751" s="106"/>
      <c r="K9751" s="106"/>
      <c r="L9751" s="106"/>
      <c r="M9751" s="106"/>
      <c r="N9751" s="106"/>
      <c r="O9751" s="106"/>
    </row>
    <row r="9752" spans="2:3" ht="12.75">
      <c r="B9752">
        <f t="shared" si="152"/>
      </c>
      <c r="C9752" s="104"/>
    </row>
    <row r="9753" spans="2:10" ht="12.75">
      <c r="B9753">
        <f t="shared" si="152"/>
      </c>
      <c r="C9753" s="104"/>
      <c r="H9753" s="106"/>
      <c r="I9753" s="106"/>
      <c r="J9753" s="106"/>
    </row>
    <row r="9754" spans="2:3" ht="12.75">
      <c r="B9754">
        <f t="shared" si="152"/>
      </c>
      <c r="C9754" s="104"/>
    </row>
    <row r="9755" spans="2:9" ht="12.75">
      <c r="B9755">
        <f t="shared" si="152"/>
      </c>
      <c r="C9755" s="104"/>
      <c r="H9755" s="106"/>
      <c r="I9755" s="106"/>
    </row>
    <row r="9756" spans="2:10" ht="12.75">
      <c r="B9756">
        <f t="shared" si="152"/>
      </c>
      <c r="C9756" s="104"/>
      <c r="H9756" s="106"/>
      <c r="I9756" s="106"/>
      <c r="J9756" s="106"/>
    </row>
    <row r="9757" spans="2:10" ht="12.75">
      <c r="B9757">
        <f t="shared" si="152"/>
      </c>
      <c r="C9757" s="104"/>
      <c r="H9757" s="106"/>
      <c r="I9757" s="106"/>
      <c r="J9757" s="106"/>
    </row>
    <row r="9758" spans="2:3" ht="12.75">
      <c r="B9758">
        <f t="shared" si="152"/>
      </c>
      <c r="C9758" s="104"/>
    </row>
    <row r="9759" spans="2:3" ht="12.75">
      <c r="B9759">
        <f t="shared" si="152"/>
      </c>
      <c r="C9759" s="104"/>
    </row>
    <row r="9760" spans="2:3" ht="12.75">
      <c r="B9760">
        <f t="shared" si="152"/>
      </c>
      <c r="C9760" s="104"/>
    </row>
    <row r="9761" spans="2:3" ht="12.75">
      <c r="B9761">
        <f t="shared" si="152"/>
      </c>
      <c r="C9761" s="104"/>
    </row>
    <row r="9762" spans="2:3" ht="12.75">
      <c r="B9762">
        <f t="shared" si="152"/>
      </c>
      <c r="C9762" s="104"/>
    </row>
    <row r="9763" spans="2:3" ht="12.75">
      <c r="B9763">
        <f t="shared" si="152"/>
      </c>
      <c r="C9763" s="104"/>
    </row>
    <row r="9764" spans="2:3" ht="12.75">
      <c r="B9764">
        <f t="shared" si="152"/>
      </c>
      <c r="C9764" s="104"/>
    </row>
    <row r="9765" spans="2:3" ht="12.75">
      <c r="B9765">
        <f t="shared" si="152"/>
      </c>
      <c r="C9765" s="104"/>
    </row>
    <row r="9766" spans="2:3" ht="12.75">
      <c r="B9766">
        <f t="shared" si="152"/>
      </c>
      <c r="C9766" s="104"/>
    </row>
    <row r="9767" spans="2:3" ht="12.75">
      <c r="B9767">
        <f t="shared" si="152"/>
      </c>
      <c r="C9767" s="104"/>
    </row>
    <row r="9768" spans="2:3" ht="12.75">
      <c r="B9768">
        <f t="shared" si="152"/>
      </c>
      <c r="C9768" s="104"/>
    </row>
    <row r="9769" spans="2:3" ht="12.75">
      <c r="B9769">
        <f t="shared" si="152"/>
      </c>
      <c r="C9769" s="104"/>
    </row>
    <row r="9770" spans="2:6" ht="12.75">
      <c r="B9770">
        <f t="shared" si="152"/>
      </c>
      <c r="C9770" s="104"/>
      <c r="E9770" s="106"/>
      <c r="F9770" s="106"/>
    </row>
    <row r="9771" spans="2:6" ht="12.75">
      <c r="B9771">
        <f t="shared" si="152"/>
      </c>
      <c r="C9771" s="104"/>
      <c r="E9771" s="106"/>
      <c r="F9771" s="106"/>
    </row>
    <row r="9772" spans="2:6" ht="12.75">
      <c r="B9772">
        <f t="shared" si="152"/>
      </c>
      <c r="C9772" s="104"/>
      <c r="E9772" s="106"/>
      <c r="F9772" s="106"/>
    </row>
    <row r="9773" spans="2:6" ht="12.75">
      <c r="B9773">
        <f t="shared" si="152"/>
      </c>
      <c r="C9773" s="104"/>
      <c r="E9773" s="106"/>
      <c r="F9773" s="106"/>
    </row>
    <row r="9774" spans="2:6" ht="12.75">
      <c r="B9774">
        <f t="shared" si="152"/>
      </c>
      <c r="C9774" s="104"/>
      <c r="E9774" s="106"/>
      <c r="F9774" s="106"/>
    </row>
    <row r="9775" spans="2:6" ht="12.75">
      <c r="B9775">
        <f t="shared" si="152"/>
      </c>
      <c r="C9775" s="104"/>
      <c r="E9775" s="106"/>
      <c r="F9775" s="106"/>
    </row>
    <row r="9776" spans="2:3" ht="12.75">
      <c r="B9776">
        <f t="shared" si="152"/>
      </c>
      <c r="C9776" s="104"/>
    </row>
    <row r="9777" spans="2:14" ht="12.75">
      <c r="B9777">
        <f t="shared" si="152"/>
      </c>
      <c r="C9777" s="104"/>
      <c r="I9777" s="106"/>
      <c r="N9777" s="106"/>
    </row>
    <row r="9778" spans="2:15" ht="12.75">
      <c r="B9778">
        <f t="shared" si="152"/>
      </c>
      <c r="C9778" s="104"/>
      <c r="H9778" s="106"/>
      <c r="I9778" s="106"/>
      <c r="M9778" s="106"/>
      <c r="N9778" s="106"/>
      <c r="O9778" s="106"/>
    </row>
    <row r="9779" spans="2:3" ht="12.75">
      <c r="B9779">
        <f t="shared" si="152"/>
      </c>
      <c r="C9779" s="104"/>
    </row>
    <row r="9780" spans="2:15" ht="12.75">
      <c r="B9780">
        <f t="shared" si="152"/>
      </c>
      <c r="C9780" s="104"/>
      <c r="I9780" s="106"/>
      <c r="N9780" s="106"/>
      <c r="O9780" s="106"/>
    </row>
    <row r="9781" spans="2:15" ht="12.75">
      <c r="B9781">
        <f t="shared" si="152"/>
      </c>
      <c r="C9781" s="104"/>
      <c r="I9781" s="106"/>
      <c r="N9781" s="106"/>
      <c r="O9781" s="106"/>
    </row>
    <row r="9782" spans="2:15" ht="12.75">
      <c r="B9782">
        <f t="shared" si="152"/>
      </c>
      <c r="C9782" s="104"/>
      <c r="H9782" s="106"/>
      <c r="I9782" s="106"/>
      <c r="M9782" s="106"/>
      <c r="N9782" s="106"/>
      <c r="O9782" s="106"/>
    </row>
    <row r="9783" spans="2:3" ht="12.75">
      <c r="B9783">
        <f t="shared" si="152"/>
      </c>
      <c r="C9783" s="104"/>
    </row>
    <row r="9784" spans="2:14" ht="12.75">
      <c r="B9784">
        <f t="shared" si="152"/>
      </c>
      <c r="C9784" s="104"/>
      <c r="I9784" s="106"/>
      <c r="N9784" s="106"/>
    </row>
    <row r="9785" spans="2:15" ht="12.75">
      <c r="B9785">
        <f t="shared" si="152"/>
      </c>
      <c r="C9785" s="104"/>
      <c r="G9785" s="106"/>
      <c r="H9785" s="106"/>
      <c r="I9785" s="106"/>
      <c r="L9785" s="106"/>
      <c r="M9785" s="106"/>
      <c r="N9785" s="106"/>
      <c r="O9785" s="106"/>
    </row>
    <row r="9786" spans="2:14" ht="12.75">
      <c r="B9786">
        <f t="shared" si="152"/>
      </c>
      <c r="C9786" s="104"/>
      <c r="N9786" s="106"/>
    </row>
    <row r="9787" spans="2:15" ht="12.75">
      <c r="B9787">
        <f t="shared" si="152"/>
      </c>
      <c r="C9787" s="104"/>
      <c r="I9787" s="106"/>
      <c r="K9787" s="106"/>
      <c r="L9787" s="106"/>
      <c r="M9787" s="106"/>
      <c r="N9787" s="106"/>
      <c r="O9787" s="106"/>
    </row>
    <row r="9788" spans="2:15" ht="12.75">
      <c r="B9788">
        <f t="shared" si="152"/>
      </c>
      <c r="C9788" s="104"/>
      <c r="F9788" s="106"/>
      <c r="G9788" s="106"/>
      <c r="H9788" s="106"/>
      <c r="I9788" s="106"/>
      <c r="J9788" s="106"/>
      <c r="K9788" s="106"/>
      <c r="L9788" s="106"/>
      <c r="M9788" s="106"/>
      <c r="N9788" s="106"/>
      <c r="O9788" s="106"/>
    </row>
    <row r="9789" spans="2:15" ht="12.75">
      <c r="B9789">
        <f t="shared" si="152"/>
      </c>
      <c r="C9789" s="104"/>
      <c r="F9789" s="106"/>
      <c r="G9789" s="106"/>
      <c r="H9789" s="106"/>
      <c r="I9789" s="106"/>
      <c r="J9789" s="106"/>
      <c r="K9789" s="106"/>
      <c r="L9789" s="106"/>
      <c r="M9789" s="106"/>
      <c r="N9789" s="106"/>
      <c r="O9789" s="106"/>
    </row>
    <row r="9790" spans="2:3" ht="12.75">
      <c r="B9790">
        <f t="shared" si="152"/>
      </c>
      <c r="C9790" s="104"/>
    </row>
    <row r="9791" spans="2:10" ht="12.75">
      <c r="B9791">
        <f t="shared" si="152"/>
      </c>
      <c r="C9791" s="104"/>
      <c r="H9791" s="106"/>
      <c r="I9791" s="106"/>
      <c r="J9791" s="106"/>
    </row>
    <row r="9792" spans="2:3" ht="12.75">
      <c r="B9792">
        <f t="shared" si="152"/>
      </c>
      <c r="C9792" s="104"/>
    </row>
    <row r="9793" spans="2:9" ht="12.75">
      <c r="B9793">
        <f t="shared" si="152"/>
      </c>
      <c r="C9793" s="104"/>
      <c r="H9793" s="106"/>
      <c r="I9793" s="106"/>
    </row>
    <row r="9794" spans="2:10" ht="12.75">
      <c r="B9794">
        <f aca="true" t="shared" si="153" ref="B9794:B9857">+C9794&amp;A9794</f>
      </c>
      <c r="C9794" s="104"/>
      <c r="H9794" s="106"/>
      <c r="I9794" s="106"/>
      <c r="J9794" s="106"/>
    </row>
    <row r="9795" spans="2:10" ht="12.75">
      <c r="B9795">
        <f t="shared" si="153"/>
      </c>
      <c r="C9795" s="104"/>
      <c r="H9795" s="106"/>
      <c r="I9795" s="106"/>
      <c r="J9795" s="106"/>
    </row>
    <row r="9796" spans="2:3" ht="12.75">
      <c r="B9796">
        <f t="shared" si="153"/>
      </c>
      <c r="C9796" s="104"/>
    </row>
    <row r="9797" spans="2:3" ht="12.75">
      <c r="B9797">
        <f t="shared" si="153"/>
      </c>
      <c r="C9797" s="104"/>
    </row>
    <row r="9798" spans="2:3" ht="12.75">
      <c r="B9798">
        <f t="shared" si="153"/>
      </c>
      <c r="C9798" s="104"/>
    </row>
    <row r="9799" spans="2:3" ht="12.75">
      <c r="B9799">
        <f t="shared" si="153"/>
      </c>
      <c r="C9799" s="104"/>
    </row>
    <row r="9800" spans="2:3" ht="12.75">
      <c r="B9800">
        <f t="shared" si="153"/>
      </c>
      <c r="C9800" s="104"/>
    </row>
    <row r="9801" spans="2:3" ht="12.75">
      <c r="B9801">
        <f t="shared" si="153"/>
      </c>
      <c r="C9801" s="104"/>
    </row>
    <row r="9802" spans="2:3" ht="12.75">
      <c r="B9802">
        <f t="shared" si="153"/>
      </c>
      <c r="C9802" s="104"/>
    </row>
    <row r="9803" spans="2:3" ht="12.75">
      <c r="B9803">
        <f t="shared" si="153"/>
      </c>
      <c r="C9803" s="104"/>
    </row>
    <row r="9804" spans="2:3" ht="12.75">
      <c r="B9804">
        <f t="shared" si="153"/>
      </c>
      <c r="C9804" s="104"/>
    </row>
    <row r="9805" spans="2:3" ht="12.75">
      <c r="B9805">
        <f t="shared" si="153"/>
      </c>
      <c r="C9805" s="104"/>
    </row>
    <row r="9806" spans="2:3" ht="12.75">
      <c r="B9806">
        <f t="shared" si="153"/>
      </c>
      <c r="C9806" s="104"/>
    </row>
    <row r="9807" spans="2:3" ht="12.75">
      <c r="B9807">
        <f t="shared" si="153"/>
      </c>
      <c r="C9807" s="104"/>
    </row>
    <row r="9808" spans="2:3" ht="12.75">
      <c r="B9808">
        <f t="shared" si="153"/>
      </c>
      <c r="C9808" s="104"/>
    </row>
    <row r="9809" spans="2:3" ht="12.75">
      <c r="B9809">
        <f t="shared" si="153"/>
      </c>
      <c r="C9809" s="104"/>
    </row>
    <row r="9810" spans="2:3" ht="12.75">
      <c r="B9810">
        <f t="shared" si="153"/>
      </c>
      <c r="C9810" s="104"/>
    </row>
    <row r="9811" spans="2:3" ht="12.75">
      <c r="B9811">
        <f t="shared" si="153"/>
      </c>
      <c r="C9811" s="104"/>
    </row>
    <row r="9812" spans="2:3" ht="12.75">
      <c r="B9812">
        <f t="shared" si="153"/>
      </c>
      <c r="C9812" s="104"/>
    </row>
    <row r="9813" spans="2:3" ht="12.75">
      <c r="B9813">
        <f t="shared" si="153"/>
      </c>
      <c r="C9813" s="104"/>
    </row>
    <row r="9814" spans="2:3" ht="12.75">
      <c r="B9814">
        <f t="shared" si="153"/>
      </c>
      <c r="C9814" s="104"/>
    </row>
    <row r="9815" spans="2:3" ht="12.75">
      <c r="B9815">
        <f t="shared" si="153"/>
      </c>
      <c r="C9815" s="104"/>
    </row>
    <row r="9816" spans="2:3" ht="12.75">
      <c r="B9816">
        <f t="shared" si="153"/>
      </c>
      <c r="C9816" s="104"/>
    </row>
    <row r="9817" spans="2:3" ht="12.75">
      <c r="B9817">
        <f t="shared" si="153"/>
      </c>
      <c r="C9817" s="104"/>
    </row>
    <row r="9818" spans="2:3" ht="12.75">
      <c r="B9818">
        <f t="shared" si="153"/>
      </c>
      <c r="C9818" s="104"/>
    </row>
    <row r="9819" spans="2:3" ht="12.75">
      <c r="B9819">
        <f t="shared" si="153"/>
      </c>
      <c r="C9819" s="104"/>
    </row>
    <row r="9820" spans="2:3" ht="12.75">
      <c r="B9820">
        <f t="shared" si="153"/>
      </c>
      <c r="C9820" s="104"/>
    </row>
    <row r="9821" spans="2:3" ht="12.75">
      <c r="B9821">
        <f t="shared" si="153"/>
      </c>
      <c r="C9821" s="104"/>
    </row>
    <row r="9822" spans="2:3" ht="12.75">
      <c r="B9822">
        <f t="shared" si="153"/>
      </c>
      <c r="C9822" s="104"/>
    </row>
    <row r="9823" spans="2:3" ht="12.75">
      <c r="B9823">
        <f t="shared" si="153"/>
      </c>
      <c r="C9823" s="104"/>
    </row>
    <row r="9824" spans="2:3" ht="12.75">
      <c r="B9824">
        <f t="shared" si="153"/>
      </c>
      <c r="C9824" s="104"/>
    </row>
    <row r="9825" spans="2:3" ht="12.75">
      <c r="B9825">
        <f t="shared" si="153"/>
      </c>
      <c r="C9825" s="104"/>
    </row>
    <row r="9826" spans="2:3" ht="12.75">
      <c r="B9826">
        <f t="shared" si="153"/>
      </c>
      <c r="C9826" s="104"/>
    </row>
    <row r="9827" spans="2:3" ht="12.75">
      <c r="B9827">
        <f t="shared" si="153"/>
      </c>
      <c r="C9827" s="104"/>
    </row>
    <row r="9828" spans="2:3" ht="12.75">
      <c r="B9828">
        <f t="shared" si="153"/>
      </c>
      <c r="C9828" s="104"/>
    </row>
    <row r="9829" spans="2:3" ht="12.75">
      <c r="B9829">
        <f t="shared" si="153"/>
      </c>
      <c r="C9829" s="104"/>
    </row>
    <row r="9830" spans="2:3" ht="12.75">
      <c r="B9830">
        <f t="shared" si="153"/>
      </c>
      <c r="C9830" s="104"/>
    </row>
    <row r="9831" spans="2:3" ht="12.75">
      <c r="B9831">
        <f t="shared" si="153"/>
      </c>
      <c r="C9831" s="104"/>
    </row>
    <row r="9832" spans="2:3" ht="12.75">
      <c r="B9832">
        <f t="shared" si="153"/>
      </c>
      <c r="C9832" s="104"/>
    </row>
    <row r="9833" spans="2:10" ht="12.75">
      <c r="B9833">
        <f t="shared" si="153"/>
      </c>
      <c r="C9833" s="104"/>
      <c r="H9833" s="106"/>
      <c r="I9833" s="106"/>
      <c r="J9833" s="106"/>
    </row>
    <row r="9834" spans="2:3" ht="12.75">
      <c r="B9834">
        <f t="shared" si="153"/>
      </c>
      <c r="C9834" s="104"/>
    </row>
    <row r="9835" spans="2:3" ht="12.75">
      <c r="B9835">
        <f t="shared" si="153"/>
      </c>
      <c r="C9835" s="104"/>
    </row>
    <row r="9836" spans="2:3" ht="12.75">
      <c r="B9836">
        <f t="shared" si="153"/>
      </c>
      <c r="C9836" s="104"/>
    </row>
    <row r="9837" spans="2:3" ht="12.75">
      <c r="B9837">
        <f t="shared" si="153"/>
      </c>
      <c r="C9837" s="104"/>
    </row>
    <row r="9838" spans="2:3" ht="12.75">
      <c r="B9838">
        <f t="shared" si="153"/>
      </c>
      <c r="C9838" s="104"/>
    </row>
    <row r="9839" spans="2:3" ht="12.75">
      <c r="B9839">
        <f t="shared" si="153"/>
      </c>
      <c r="C9839" s="104"/>
    </row>
    <row r="9840" spans="2:3" ht="12.75">
      <c r="B9840">
        <f t="shared" si="153"/>
      </c>
      <c r="C9840" s="104"/>
    </row>
    <row r="9841" spans="2:3" ht="12.75">
      <c r="B9841">
        <f t="shared" si="153"/>
      </c>
      <c r="C9841" s="104"/>
    </row>
    <row r="9842" spans="2:3" ht="12.75">
      <c r="B9842">
        <f t="shared" si="153"/>
      </c>
      <c r="C9842" s="104"/>
    </row>
    <row r="9843" spans="2:3" ht="12.75">
      <c r="B9843">
        <f t="shared" si="153"/>
      </c>
      <c r="C9843" s="104"/>
    </row>
    <row r="9844" spans="2:3" ht="12.75">
      <c r="B9844">
        <f t="shared" si="153"/>
      </c>
      <c r="C9844" s="104"/>
    </row>
    <row r="9845" spans="2:3" ht="12.75">
      <c r="B9845">
        <f t="shared" si="153"/>
      </c>
      <c r="C9845" s="104"/>
    </row>
    <row r="9846" spans="2:6" ht="12.75">
      <c r="B9846">
        <f t="shared" si="153"/>
      </c>
      <c r="C9846" s="104"/>
      <c r="E9846" s="106"/>
      <c r="F9846" s="106"/>
    </row>
    <row r="9847" spans="2:6" ht="12.75">
      <c r="B9847">
        <f t="shared" si="153"/>
      </c>
      <c r="C9847" s="104"/>
      <c r="E9847" s="106"/>
      <c r="F9847" s="106"/>
    </row>
    <row r="9848" spans="2:6" ht="12.75">
      <c r="B9848">
        <f t="shared" si="153"/>
      </c>
      <c r="C9848" s="104"/>
      <c r="E9848" s="106"/>
      <c r="F9848" s="106"/>
    </row>
    <row r="9849" spans="2:6" ht="12.75">
      <c r="B9849">
        <f t="shared" si="153"/>
      </c>
      <c r="C9849" s="104"/>
      <c r="E9849" s="106"/>
      <c r="F9849" s="106"/>
    </row>
    <row r="9850" spans="2:6" ht="12.75">
      <c r="B9850">
        <f t="shared" si="153"/>
      </c>
      <c r="C9850" s="104"/>
      <c r="E9850" s="106"/>
      <c r="F9850" s="106"/>
    </row>
    <row r="9851" spans="2:6" ht="12.75">
      <c r="B9851">
        <f t="shared" si="153"/>
      </c>
      <c r="C9851" s="104"/>
      <c r="E9851" s="106"/>
      <c r="F9851" s="106"/>
    </row>
    <row r="9852" spans="2:3" ht="12.75">
      <c r="B9852">
        <f t="shared" si="153"/>
      </c>
      <c r="C9852" s="104"/>
    </row>
    <row r="9853" spans="2:15" ht="12.75">
      <c r="B9853">
        <f t="shared" si="153"/>
      </c>
      <c r="C9853" s="104"/>
      <c r="I9853" s="106"/>
      <c r="N9853" s="106"/>
      <c r="O9853" s="106"/>
    </row>
    <row r="9854" spans="2:15" ht="12.75">
      <c r="B9854">
        <f t="shared" si="153"/>
      </c>
      <c r="C9854" s="104"/>
      <c r="O9854" s="106"/>
    </row>
    <row r="9855" spans="2:15" ht="12.75">
      <c r="B9855">
        <f t="shared" si="153"/>
      </c>
      <c r="C9855" s="104"/>
      <c r="N9855" s="106"/>
      <c r="O9855" s="106"/>
    </row>
    <row r="9856" spans="2:15" ht="12.75">
      <c r="B9856">
        <f t="shared" si="153"/>
      </c>
      <c r="C9856" s="104"/>
      <c r="I9856" s="106"/>
      <c r="N9856" s="106"/>
      <c r="O9856" s="106"/>
    </row>
    <row r="9857" spans="2:15" ht="12.75">
      <c r="B9857">
        <f t="shared" si="153"/>
      </c>
      <c r="C9857" s="104"/>
      <c r="H9857" s="106"/>
      <c r="I9857" s="106"/>
      <c r="M9857" s="106"/>
      <c r="N9857" s="106"/>
      <c r="O9857" s="106"/>
    </row>
    <row r="9858" spans="2:15" ht="12.75">
      <c r="B9858">
        <f aca="true" t="shared" si="154" ref="B9858:B9921">+C9858&amp;A9858</f>
      </c>
      <c r="C9858" s="104"/>
      <c r="H9858" s="106"/>
      <c r="I9858" s="106"/>
      <c r="M9858" s="106"/>
      <c r="N9858" s="106"/>
      <c r="O9858" s="106"/>
    </row>
    <row r="9859" spans="2:3" ht="12.75">
      <c r="B9859">
        <f t="shared" si="154"/>
      </c>
      <c r="C9859" s="104"/>
    </row>
    <row r="9860" spans="2:15" ht="12.75">
      <c r="B9860">
        <f t="shared" si="154"/>
      </c>
      <c r="C9860" s="104"/>
      <c r="I9860" s="106"/>
      <c r="N9860" s="106"/>
      <c r="O9860" s="106"/>
    </row>
    <row r="9861" spans="2:15" ht="12.75">
      <c r="B9861">
        <f t="shared" si="154"/>
      </c>
      <c r="C9861" s="104"/>
      <c r="O9861" s="106"/>
    </row>
    <row r="9862" spans="2:15" ht="12.75">
      <c r="B9862">
        <f t="shared" si="154"/>
      </c>
      <c r="C9862" s="104"/>
      <c r="N9862" s="106"/>
      <c r="O9862" s="106"/>
    </row>
    <row r="9863" spans="2:15" ht="12.75">
      <c r="B9863">
        <f t="shared" si="154"/>
      </c>
      <c r="C9863" s="104"/>
      <c r="F9863" s="106"/>
      <c r="G9863" s="106"/>
      <c r="H9863" s="106"/>
      <c r="I9863" s="106"/>
      <c r="K9863" s="106"/>
      <c r="L9863" s="106"/>
      <c r="M9863" s="106"/>
      <c r="N9863" s="106"/>
      <c r="O9863" s="106"/>
    </row>
    <row r="9864" spans="2:15" ht="12.75">
      <c r="B9864">
        <f t="shared" si="154"/>
      </c>
      <c r="C9864" s="104"/>
      <c r="E9864" s="106"/>
      <c r="F9864" s="106"/>
      <c r="G9864" s="106"/>
      <c r="H9864" s="106"/>
      <c r="I9864" s="106"/>
      <c r="K9864" s="106"/>
      <c r="L9864" s="106"/>
      <c r="M9864" s="106"/>
      <c r="N9864" s="106"/>
      <c r="O9864" s="106"/>
    </row>
    <row r="9865" spans="2:15" ht="12.75">
      <c r="B9865">
        <f t="shared" si="154"/>
      </c>
      <c r="C9865" s="104"/>
      <c r="E9865" s="106"/>
      <c r="F9865" s="106"/>
      <c r="G9865" s="106"/>
      <c r="H9865" s="106"/>
      <c r="I9865" s="106"/>
      <c r="K9865" s="106"/>
      <c r="L9865" s="106"/>
      <c r="M9865" s="106"/>
      <c r="N9865" s="106"/>
      <c r="O9865" s="106"/>
    </row>
    <row r="9866" spans="2:3" ht="12.75">
      <c r="B9866">
        <f t="shared" si="154"/>
      </c>
      <c r="C9866" s="104"/>
    </row>
    <row r="9867" spans="2:10" ht="12.75">
      <c r="B9867">
        <f t="shared" si="154"/>
      </c>
      <c r="C9867" s="104"/>
      <c r="H9867" s="106"/>
      <c r="I9867" s="106"/>
      <c r="J9867" s="106"/>
    </row>
    <row r="9868" spans="2:3" ht="12.75">
      <c r="B9868">
        <f t="shared" si="154"/>
      </c>
      <c r="C9868" s="104"/>
    </row>
    <row r="9869" spans="2:10" ht="12.75">
      <c r="B9869">
        <f t="shared" si="154"/>
      </c>
      <c r="C9869" s="104"/>
      <c r="H9869" s="106"/>
      <c r="I9869" s="106"/>
      <c r="J9869" s="106"/>
    </row>
    <row r="9870" spans="2:10" ht="12.75">
      <c r="B9870">
        <f t="shared" si="154"/>
      </c>
      <c r="C9870" s="104"/>
      <c r="H9870" s="106"/>
      <c r="I9870" s="106"/>
      <c r="J9870" s="106"/>
    </row>
    <row r="9871" spans="2:10" ht="12.75">
      <c r="B9871">
        <f t="shared" si="154"/>
      </c>
      <c r="C9871" s="104"/>
      <c r="H9871" s="106"/>
      <c r="I9871" s="106"/>
      <c r="J9871" s="106"/>
    </row>
    <row r="9872" spans="2:3" ht="12.75">
      <c r="B9872">
        <f t="shared" si="154"/>
      </c>
      <c r="C9872" s="104"/>
    </row>
    <row r="9873" spans="2:3" ht="12.75">
      <c r="B9873">
        <f t="shared" si="154"/>
      </c>
      <c r="C9873" s="104"/>
    </row>
    <row r="9874" spans="2:3" ht="12.75">
      <c r="B9874">
        <f t="shared" si="154"/>
      </c>
      <c r="C9874" s="104"/>
    </row>
    <row r="9875" spans="2:3" ht="12.75">
      <c r="B9875">
        <f t="shared" si="154"/>
      </c>
      <c r="C9875" s="104"/>
    </row>
    <row r="9876" spans="2:3" ht="12.75">
      <c r="B9876">
        <f t="shared" si="154"/>
      </c>
      <c r="C9876" s="104"/>
    </row>
    <row r="9877" spans="2:3" ht="12.75">
      <c r="B9877">
        <f t="shared" si="154"/>
      </c>
      <c r="C9877" s="104"/>
    </row>
    <row r="9878" spans="2:3" ht="12.75">
      <c r="B9878">
        <f t="shared" si="154"/>
      </c>
      <c r="C9878" s="104"/>
    </row>
    <row r="9879" spans="2:3" ht="12.75">
      <c r="B9879">
        <f t="shared" si="154"/>
      </c>
      <c r="C9879" s="104"/>
    </row>
    <row r="9880" spans="2:3" ht="12.75">
      <c r="B9880">
        <f t="shared" si="154"/>
      </c>
      <c r="C9880" s="104"/>
    </row>
    <row r="9881" spans="2:3" ht="12.75">
      <c r="B9881">
        <f t="shared" si="154"/>
      </c>
      <c r="C9881" s="104"/>
    </row>
    <row r="9882" spans="2:3" ht="12.75">
      <c r="B9882">
        <f t="shared" si="154"/>
      </c>
      <c r="C9882" s="104"/>
    </row>
    <row r="9883" spans="2:3" ht="12.75">
      <c r="B9883">
        <f t="shared" si="154"/>
      </c>
      <c r="C9883" s="104"/>
    </row>
    <row r="9884" spans="2:6" ht="12.75">
      <c r="B9884">
        <f t="shared" si="154"/>
      </c>
      <c r="C9884" s="104"/>
      <c r="E9884" s="106"/>
      <c r="F9884" s="106"/>
    </row>
    <row r="9885" spans="2:6" ht="12.75">
      <c r="B9885">
        <f t="shared" si="154"/>
      </c>
      <c r="C9885" s="104"/>
      <c r="E9885" s="106"/>
      <c r="F9885" s="106"/>
    </row>
    <row r="9886" spans="2:6" ht="12.75">
      <c r="B9886">
        <f t="shared" si="154"/>
      </c>
      <c r="C9886" s="104"/>
      <c r="E9886" s="106"/>
      <c r="F9886" s="106"/>
    </row>
    <row r="9887" spans="2:6" ht="12.75">
      <c r="B9887">
        <f t="shared" si="154"/>
      </c>
      <c r="C9887" s="104"/>
      <c r="E9887" s="106"/>
      <c r="F9887" s="106"/>
    </row>
    <row r="9888" spans="2:6" ht="12.75">
      <c r="B9888">
        <f t="shared" si="154"/>
      </c>
      <c r="C9888" s="104"/>
      <c r="E9888" s="106"/>
      <c r="F9888" s="106"/>
    </row>
    <row r="9889" spans="2:6" ht="12.75">
      <c r="B9889">
        <f t="shared" si="154"/>
      </c>
      <c r="C9889" s="104"/>
      <c r="E9889" s="106"/>
      <c r="F9889" s="106"/>
    </row>
    <row r="9890" spans="2:3" ht="12.75">
      <c r="B9890">
        <f t="shared" si="154"/>
      </c>
      <c r="C9890" s="104"/>
    </row>
    <row r="9891" spans="2:15" ht="12.75">
      <c r="B9891">
        <f t="shared" si="154"/>
      </c>
      <c r="C9891" s="104"/>
      <c r="G9891" s="106"/>
      <c r="H9891" s="106"/>
      <c r="I9891" s="106"/>
      <c r="L9891" s="106"/>
      <c r="N9891" s="106"/>
      <c r="O9891" s="106"/>
    </row>
    <row r="9892" spans="2:15" ht="12.75">
      <c r="B9892">
        <f t="shared" si="154"/>
      </c>
      <c r="C9892" s="104"/>
      <c r="G9892" s="106"/>
      <c r="H9892" s="106"/>
      <c r="I9892" s="106"/>
      <c r="L9892" s="106"/>
      <c r="M9892" s="106"/>
      <c r="N9892" s="106"/>
      <c r="O9892" s="106"/>
    </row>
    <row r="9893" spans="2:15" ht="12.75">
      <c r="B9893">
        <f t="shared" si="154"/>
      </c>
      <c r="C9893" s="104"/>
      <c r="G9893" s="106"/>
      <c r="H9893" s="106"/>
      <c r="I9893" s="106"/>
      <c r="L9893" s="106"/>
      <c r="M9893" s="106"/>
      <c r="N9893" s="106"/>
      <c r="O9893" s="106"/>
    </row>
    <row r="9894" spans="2:15" ht="12.75">
      <c r="B9894">
        <f t="shared" si="154"/>
      </c>
      <c r="C9894" s="104"/>
      <c r="H9894" s="106"/>
      <c r="I9894" s="106"/>
      <c r="M9894" s="106"/>
      <c r="N9894" s="106"/>
      <c r="O9894" s="106"/>
    </row>
    <row r="9895" spans="2:15" ht="12.75">
      <c r="B9895">
        <f t="shared" si="154"/>
      </c>
      <c r="C9895" s="104"/>
      <c r="H9895" s="106"/>
      <c r="I9895" s="106"/>
      <c r="M9895" s="106"/>
      <c r="N9895" s="106"/>
      <c r="O9895" s="106"/>
    </row>
    <row r="9896" spans="2:15" ht="12.75">
      <c r="B9896">
        <f t="shared" si="154"/>
      </c>
      <c r="C9896" s="104"/>
      <c r="G9896" s="106"/>
      <c r="H9896" s="106"/>
      <c r="I9896" s="106"/>
      <c r="L9896" s="106"/>
      <c r="M9896" s="106"/>
      <c r="N9896" s="106"/>
      <c r="O9896" s="106"/>
    </row>
    <row r="9897" spans="2:3" ht="12.75">
      <c r="B9897">
        <f t="shared" si="154"/>
      </c>
      <c r="C9897" s="104"/>
    </row>
    <row r="9898" spans="2:15" ht="12.75">
      <c r="B9898">
        <f t="shared" si="154"/>
      </c>
      <c r="C9898" s="104"/>
      <c r="G9898" s="106"/>
      <c r="H9898" s="106"/>
      <c r="I9898" s="106"/>
      <c r="L9898" s="106"/>
      <c r="N9898" s="106"/>
      <c r="O9898" s="106"/>
    </row>
    <row r="9899" spans="2:15" ht="12.75">
      <c r="B9899">
        <f t="shared" si="154"/>
      </c>
      <c r="C9899" s="104"/>
      <c r="F9899" s="106"/>
      <c r="G9899" s="106"/>
      <c r="H9899" s="106"/>
      <c r="I9899" s="106"/>
      <c r="K9899" s="106"/>
      <c r="L9899" s="106"/>
      <c r="M9899" s="106"/>
      <c r="N9899" s="106"/>
      <c r="O9899" s="106"/>
    </row>
    <row r="9900" spans="2:15" ht="12.75">
      <c r="B9900">
        <f t="shared" si="154"/>
      </c>
      <c r="C9900" s="104"/>
      <c r="E9900" s="106"/>
      <c r="F9900" s="106"/>
      <c r="G9900" s="106"/>
      <c r="H9900" s="106"/>
      <c r="I9900" s="106"/>
      <c r="J9900" s="106"/>
      <c r="K9900" s="106"/>
      <c r="L9900" s="106"/>
      <c r="M9900" s="106"/>
      <c r="N9900" s="106"/>
      <c r="O9900" s="106"/>
    </row>
    <row r="9901" spans="2:15" ht="12.75">
      <c r="B9901">
        <f t="shared" si="154"/>
      </c>
      <c r="C9901" s="104"/>
      <c r="E9901" s="106"/>
      <c r="F9901" s="106"/>
      <c r="G9901" s="106"/>
      <c r="H9901" s="106"/>
      <c r="I9901" s="106"/>
      <c r="K9901" s="106"/>
      <c r="L9901" s="106"/>
      <c r="M9901" s="106"/>
      <c r="N9901" s="106"/>
      <c r="O9901" s="106"/>
    </row>
    <row r="9902" spans="2:15" ht="12.75">
      <c r="B9902">
        <f t="shared" si="154"/>
      </c>
      <c r="C9902" s="104"/>
      <c r="E9902" s="106"/>
      <c r="F9902" s="106"/>
      <c r="G9902" s="106"/>
      <c r="H9902" s="106"/>
      <c r="I9902" s="106"/>
      <c r="J9902" s="106"/>
      <c r="K9902" s="106"/>
      <c r="L9902" s="106"/>
      <c r="M9902" s="106"/>
      <c r="N9902" s="106"/>
      <c r="O9902" s="106"/>
    </row>
    <row r="9903" spans="2:15" ht="12.75">
      <c r="B9903">
        <f t="shared" si="154"/>
      </c>
      <c r="C9903" s="104"/>
      <c r="E9903" s="106"/>
      <c r="F9903" s="106"/>
      <c r="G9903" s="106"/>
      <c r="H9903" s="106"/>
      <c r="I9903" s="106"/>
      <c r="J9903" s="106"/>
      <c r="K9903" s="106"/>
      <c r="L9903" s="106"/>
      <c r="M9903" s="106"/>
      <c r="N9903" s="106"/>
      <c r="O9903" s="106"/>
    </row>
    <row r="9904" spans="2:3" ht="12.75">
      <c r="B9904">
        <f t="shared" si="154"/>
      </c>
      <c r="C9904" s="104"/>
    </row>
    <row r="9905" spans="2:10" ht="12.75">
      <c r="B9905">
        <f t="shared" si="154"/>
      </c>
      <c r="C9905" s="104"/>
      <c r="H9905" s="106"/>
      <c r="I9905" s="106"/>
      <c r="J9905" s="106"/>
    </row>
    <row r="9906" spans="2:3" ht="12.75">
      <c r="B9906">
        <f t="shared" si="154"/>
      </c>
      <c r="C9906" s="104"/>
    </row>
    <row r="9907" spans="2:10" ht="12.75">
      <c r="B9907">
        <f t="shared" si="154"/>
      </c>
      <c r="C9907" s="104"/>
      <c r="H9907" s="106"/>
      <c r="I9907" s="106"/>
      <c r="J9907" s="106"/>
    </row>
    <row r="9908" spans="2:10" ht="12.75">
      <c r="B9908">
        <f t="shared" si="154"/>
      </c>
      <c r="C9908" s="104"/>
      <c r="H9908" s="106"/>
      <c r="I9908" s="106"/>
      <c r="J9908" s="106"/>
    </row>
    <row r="9909" spans="2:10" ht="12.75">
      <c r="B9909">
        <f t="shared" si="154"/>
      </c>
      <c r="C9909" s="104"/>
      <c r="H9909" s="106"/>
      <c r="I9909" s="106"/>
      <c r="J9909" s="106"/>
    </row>
    <row r="9910" spans="2:3" ht="12.75">
      <c r="B9910">
        <f t="shared" si="154"/>
      </c>
      <c r="C9910" s="104"/>
    </row>
    <row r="9911" spans="2:3" ht="12.75">
      <c r="B9911">
        <f t="shared" si="154"/>
      </c>
      <c r="C9911" s="104"/>
    </row>
    <row r="9912" spans="2:3" ht="12.75">
      <c r="B9912">
        <f t="shared" si="154"/>
      </c>
      <c r="C9912" s="104"/>
    </row>
    <row r="9913" spans="2:3" ht="12.75">
      <c r="B9913">
        <f t="shared" si="154"/>
      </c>
      <c r="C9913" s="104"/>
    </row>
    <row r="9914" spans="2:3" ht="12.75">
      <c r="B9914">
        <f t="shared" si="154"/>
      </c>
      <c r="C9914" s="104"/>
    </row>
    <row r="9915" spans="2:3" ht="12.75">
      <c r="B9915">
        <f t="shared" si="154"/>
      </c>
      <c r="C9915" s="104"/>
    </row>
    <row r="9916" spans="2:3" ht="12.75">
      <c r="B9916">
        <f t="shared" si="154"/>
      </c>
      <c r="C9916" s="104"/>
    </row>
    <row r="9917" spans="2:3" ht="12.75">
      <c r="B9917">
        <f t="shared" si="154"/>
      </c>
      <c r="C9917" s="104"/>
    </row>
    <row r="9918" spans="2:3" ht="12.75">
      <c r="B9918">
        <f t="shared" si="154"/>
      </c>
      <c r="C9918" s="104"/>
    </row>
    <row r="9919" spans="2:3" ht="12.75">
      <c r="B9919">
        <f t="shared" si="154"/>
      </c>
      <c r="C9919" s="104"/>
    </row>
    <row r="9920" spans="2:3" ht="12.75">
      <c r="B9920">
        <f t="shared" si="154"/>
      </c>
      <c r="C9920" s="104"/>
    </row>
    <row r="9921" spans="2:3" ht="12.75">
      <c r="B9921">
        <f t="shared" si="154"/>
      </c>
      <c r="C9921" s="104"/>
    </row>
    <row r="9922" spans="2:6" ht="12.75">
      <c r="B9922">
        <f aca="true" t="shared" si="155" ref="B9922:B9985">+C9922&amp;A9922</f>
      </c>
      <c r="C9922" s="104"/>
      <c r="E9922" s="106"/>
      <c r="F9922" s="106"/>
    </row>
    <row r="9923" spans="2:6" ht="12.75">
      <c r="B9923">
        <f t="shared" si="155"/>
      </c>
      <c r="C9923" s="104"/>
      <c r="E9923" s="106"/>
      <c r="F9923" s="106"/>
    </row>
    <row r="9924" spans="2:6" ht="12.75">
      <c r="B9924">
        <f t="shared" si="155"/>
      </c>
      <c r="C9924" s="104"/>
      <c r="E9924" s="106"/>
      <c r="F9924" s="106"/>
    </row>
    <row r="9925" spans="2:6" ht="12.75">
      <c r="B9925">
        <f t="shared" si="155"/>
      </c>
      <c r="C9925" s="104"/>
      <c r="E9925" s="106"/>
      <c r="F9925" s="106"/>
    </row>
    <row r="9926" spans="2:6" ht="12.75">
      <c r="B9926">
        <f t="shared" si="155"/>
      </c>
      <c r="C9926" s="104"/>
      <c r="E9926" s="106"/>
      <c r="F9926" s="106"/>
    </row>
    <row r="9927" spans="2:6" ht="12.75">
      <c r="B9927">
        <f t="shared" si="155"/>
      </c>
      <c r="C9927" s="104"/>
      <c r="E9927" s="106"/>
      <c r="F9927" s="106"/>
    </row>
    <row r="9928" spans="2:3" ht="12.75">
      <c r="B9928">
        <f t="shared" si="155"/>
      </c>
      <c r="C9928" s="104"/>
    </row>
    <row r="9929" spans="2:15" ht="12.75">
      <c r="B9929">
        <f t="shared" si="155"/>
      </c>
      <c r="C9929" s="104"/>
      <c r="G9929" s="106"/>
      <c r="H9929" s="106"/>
      <c r="I9929" s="106"/>
      <c r="L9929" s="106"/>
      <c r="M9929" s="106"/>
      <c r="N9929" s="106"/>
      <c r="O9929" s="106"/>
    </row>
    <row r="9930" spans="2:15" ht="12.75">
      <c r="B9930">
        <f t="shared" si="155"/>
      </c>
      <c r="C9930" s="104"/>
      <c r="G9930" s="106"/>
      <c r="H9930" s="106"/>
      <c r="I9930" s="106"/>
      <c r="L9930" s="106"/>
      <c r="M9930" s="106"/>
      <c r="N9930" s="106"/>
      <c r="O9930" s="106"/>
    </row>
    <row r="9931" spans="2:15" ht="12.75">
      <c r="B9931">
        <f t="shared" si="155"/>
      </c>
      <c r="C9931" s="104"/>
      <c r="G9931" s="106"/>
      <c r="H9931" s="106"/>
      <c r="I9931" s="106"/>
      <c r="L9931" s="106"/>
      <c r="M9931" s="106"/>
      <c r="N9931" s="106"/>
      <c r="O9931" s="106"/>
    </row>
    <row r="9932" spans="2:15" ht="12.75">
      <c r="B9932">
        <f t="shared" si="155"/>
      </c>
      <c r="C9932" s="104"/>
      <c r="H9932" s="106"/>
      <c r="I9932" s="106"/>
      <c r="M9932" s="106"/>
      <c r="N9932" s="106"/>
      <c r="O9932" s="106"/>
    </row>
    <row r="9933" spans="2:15" ht="12.75">
      <c r="B9933">
        <f t="shared" si="155"/>
      </c>
      <c r="C9933" s="104"/>
      <c r="H9933" s="106"/>
      <c r="I9933" s="106"/>
      <c r="M9933" s="106"/>
      <c r="N9933" s="106"/>
      <c r="O9933" s="106"/>
    </row>
    <row r="9934" spans="2:15" ht="12.75">
      <c r="B9934">
        <f t="shared" si="155"/>
      </c>
      <c r="C9934" s="104"/>
      <c r="G9934" s="106"/>
      <c r="H9934" s="106"/>
      <c r="I9934" s="106"/>
      <c r="L9934" s="106"/>
      <c r="M9934" s="106"/>
      <c r="N9934" s="106"/>
      <c r="O9934" s="106"/>
    </row>
    <row r="9935" spans="2:3" ht="12.75">
      <c r="B9935">
        <f t="shared" si="155"/>
      </c>
      <c r="C9935" s="104"/>
    </row>
    <row r="9936" spans="2:15" ht="12.75">
      <c r="B9936">
        <f t="shared" si="155"/>
      </c>
      <c r="C9936" s="104"/>
      <c r="G9936" s="106"/>
      <c r="H9936" s="106"/>
      <c r="I9936" s="106"/>
      <c r="L9936" s="106"/>
      <c r="M9936" s="106"/>
      <c r="N9936" s="106"/>
      <c r="O9936" s="106"/>
    </row>
    <row r="9937" spans="2:15" ht="12.75">
      <c r="B9937">
        <f t="shared" si="155"/>
      </c>
      <c r="C9937" s="104"/>
      <c r="F9937" s="106"/>
      <c r="G9937" s="106"/>
      <c r="H9937" s="106"/>
      <c r="I9937" s="106"/>
      <c r="K9937" s="106"/>
      <c r="L9937" s="106"/>
      <c r="M9937" s="106"/>
      <c r="N9937" s="106"/>
      <c r="O9937" s="106"/>
    </row>
    <row r="9938" spans="2:15" ht="12.75">
      <c r="B9938">
        <f t="shared" si="155"/>
      </c>
      <c r="C9938" s="104"/>
      <c r="F9938" s="106"/>
      <c r="G9938" s="106"/>
      <c r="H9938" s="106"/>
      <c r="I9938" s="106"/>
      <c r="K9938" s="106"/>
      <c r="L9938" s="106"/>
      <c r="M9938" s="106"/>
      <c r="N9938" s="106"/>
      <c r="O9938" s="106"/>
    </row>
    <row r="9939" spans="2:15" ht="12.75">
      <c r="B9939">
        <f t="shared" si="155"/>
      </c>
      <c r="C9939" s="104"/>
      <c r="F9939" s="106"/>
      <c r="G9939" s="106"/>
      <c r="H9939" s="106"/>
      <c r="I9939" s="106"/>
      <c r="K9939" s="106"/>
      <c r="L9939" s="106"/>
      <c r="M9939" s="106"/>
      <c r="N9939" s="106"/>
      <c r="O9939" s="106"/>
    </row>
    <row r="9940" spans="2:15" ht="12.75">
      <c r="B9940">
        <f t="shared" si="155"/>
      </c>
      <c r="C9940" s="104"/>
      <c r="E9940" s="106"/>
      <c r="F9940" s="106"/>
      <c r="G9940" s="106"/>
      <c r="H9940" s="106"/>
      <c r="I9940" s="106"/>
      <c r="J9940" s="106"/>
      <c r="K9940" s="106"/>
      <c r="L9940" s="106"/>
      <c r="M9940" s="106"/>
      <c r="N9940" s="106"/>
      <c r="O9940" s="106"/>
    </row>
    <row r="9941" spans="2:15" ht="12.75">
      <c r="B9941">
        <f t="shared" si="155"/>
      </c>
      <c r="C9941" s="104"/>
      <c r="E9941" s="106"/>
      <c r="F9941" s="106"/>
      <c r="G9941" s="106"/>
      <c r="H9941" s="106"/>
      <c r="I9941" s="106"/>
      <c r="J9941" s="106"/>
      <c r="K9941" s="106"/>
      <c r="L9941" s="106"/>
      <c r="M9941" s="106"/>
      <c r="N9941" s="106"/>
      <c r="O9941" s="106"/>
    </row>
    <row r="9942" spans="2:3" ht="12.75">
      <c r="B9942">
        <f t="shared" si="155"/>
      </c>
      <c r="C9942" s="104"/>
    </row>
    <row r="9943" spans="2:10" ht="12.75">
      <c r="B9943">
        <f t="shared" si="155"/>
      </c>
      <c r="C9943" s="104"/>
      <c r="H9943" s="106"/>
      <c r="I9943" s="106"/>
      <c r="J9943" s="106"/>
    </row>
    <row r="9944" spans="2:3" ht="12.75">
      <c r="B9944">
        <f t="shared" si="155"/>
      </c>
      <c r="C9944" s="104"/>
    </row>
    <row r="9945" spans="2:10" ht="12.75">
      <c r="B9945">
        <f t="shared" si="155"/>
      </c>
      <c r="C9945" s="104"/>
      <c r="H9945" s="106"/>
      <c r="I9945" s="106"/>
      <c r="J9945" s="106"/>
    </row>
    <row r="9946" spans="2:10" ht="12.75">
      <c r="B9946">
        <f t="shared" si="155"/>
      </c>
      <c r="C9946" s="104"/>
      <c r="H9946" s="106"/>
      <c r="I9946" s="106"/>
      <c r="J9946" s="106"/>
    </row>
    <row r="9947" spans="2:10" ht="12.75">
      <c r="B9947">
        <f t="shared" si="155"/>
      </c>
      <c r="C9947" s="104"/>
      <c r="H9947" s="106"/>
      <c r="I9947" s="106"/>
      <c r="J9947" s="106"/>
    </row>
    <row r="9948" spans="2:3" ht="12.75">
      <c r="B9948">
        <f t="shared" si="155"/>
      </c>
      <c r="C9948" s="104"/>
    </row>
    <row r="9949" spans="2:3" ht="12.75">
      <c r="B9949">
        <f t="shared" si="155"/>
      </c>
      <c r="C9949" s="104"/>
    </row>
    <row r="9950" spans="2:3" ht="12.75">
      <c r="B9950">
        <f t="shared" si="155"/>
      </c>
      <c r="C9950" s="104"/>
    </row>
    <row r="9951" spans="2:3" ht="12.75">
      <c r="B9951">
        <f t="shared" si="155"/>
      </c>
      <c r="C9951" s="104"/>
    </row>
    <row r="9952" spans="2:3" ht="12.75">
      <c r="B9952">
        <f t="shared" si="155"/>
      </c>
      <c r="C9952" s="104"/>
    </row>
    <row r="9953" spans="2:3" ht="12.75">
      <c r="B9953">
        <f t="shared" si="155"/>
      </c>
      <c r="C9953" s="104"/>
    </row>
    <row r="9954" spans="2:3" ht="12.75">
      <c r="B9954">
        <f t="shared" si="155"/>
      </c>
      <c r="C9954" s="104"/>
    </row>
    <row r="9955" spans="2:3" ht="12.75">
      <c r="B9955">
        <f t="shared" si="155"/>
      </c>
      <c r="C9955" s="104"/>
    </row>
    <row r="9956" spans="2:3" ht="12.75">
      <c r="B9956">
        <f t="shared" si="155"/>
      </c>
      <c r="C9956" s="104"/>
    </row>
    <row r="9957" spans="2:3" ht="12.75">
      <c r="B9957">
        <f t="shared" si="155"/>
      </c>
      <c r="C9957" s="104"/>
    </row>
    <row r="9958" spans="2:3" ht="12.75">
      <c r="B9958">
        <f t="shared" si="155"/>
      </c>
      <c r="C9958" s="104"/>
    </row>
    <row r="9959" spans="2:3" ht="12.75">
      <c r="B9959">
        <f t="shared" si="155"/>
      </c>
      <c r="C9959" s="104"/>
    </row>
    <row r="9960" spans="2:6" ht="12.75">
      <c r="B9960">
        <f t="shared" si="155"/>
      </c>
      <c r="C9960" s="104"/>
      <c r="E9960" s="106"/>
      <c r="F9960" s="106"/>
    </row>
    <row r="9961" spans="2:6" ht="12.75">
      <c r="B9961">
        <f t="shared" si="155"/>
      </c>
      <c r="C9961" s="104"/>
      <c r="E9961" s="106"/>
      <c r="F9961" s="106"/>
    </row>
    <row r="9962" spans="2:6" ht="12.75">
      <c r="B9962">
        <f t="shared" si="155"/>
      </c>
      <c r="C9962" s="104"/>
      <c r="E9962" s="106"/>
      <c r="F9962" s="106"/>
    </row>
    <row r="9963" spans="2:6" ht="12.75">
      <c r="B9963">
        <f t="shared" si="155"/>
      </c>
      <c r="C9963" s="104"/>
      <c r="E9963" s="106"/>
      <c r="F9963" s="106"/>
    </row>
    <row r="9964" spans="2:6" ht="12.75">
      <c r="B9964">
        <f t="shared" si="155"/>
      </c>
      <c r="C9964" s="104"/>
      <c r="E9964" s="106"/>
      <c r="F9964" s="106"/>
    </row>
    <row r="9965" spans="2:6" ht="12.75">
      <c r="B9965">
        <f t="shared" si="155"/>
      </c>
      <c r="C9965" s="104"/>
      <c r="E9965" s="106"/>
      <c r="F9965" s="106"/>
    </row>
    <row r="9966" spans="2:3" ht="12.75">
      <c r="B9966">
        <f t="shared" si="155"/>
      </c>
      <c r="C9966" s="104"/>
    </row>
    <row r="9967" spans="2:15" ht="12.75">
      <c r="B9967">
        <f t="shared" si="155"/>
      </c>
      <c r="C9967" s="104"/>
      <c r="H9967" s="106"/>
      <c r="I9967" s="106"/>
      <c r="M9967" s="106"/>
      <c r="N9967" s="106"/>
      <c r="O9967" s="106"/>
    </row>
    <row r="9968" spans="2:15" ht="12.75">
      <c r="B9968">
        <f t="shared" si="155"/>
      </c>
      <c r="C9968" s="104"/>
      <c r="H9968" s="106"/>
      <c r="I9968" s="106"/>
      <c r="M9968" s="106"/>
      <c r="N9968" s="106"/>
      <c r="O9968" s="106"/>
    </row>
    <row r="9969" spans="2:15" ht="12.75">
      <c r="B9969">
        <f t="shared" si="155"/>
      </c>
      <c r="C9969" s="104"/>
      <c r="I9969" s="106"/>
      <c r="N9969" s="106"/>
      <c r="O9969" s="106"/>
    </row>
    <row r="9970" spans="2:15" ht="12.75">
      <c r="B9970">
        <f t="shared" si="155"/>
      </c>
      <c r="C9970" s="104"/>
      <c r="I9970" s="106"/>
      <c r="N9970" s="106"/>
      <c r="O9970" s="106"/>
    </row>
    <row r="9971" spans="2:15" ht="12.75">
      <c r="B9971">
        <f t="shared" si="155"/>
      </c>
      <c r="C9971" s="104"/>
      <c r="I9971" s="106"/>
      <c r="N9971" s="106"/>
      <c r="O9971" s="106"/>
    </row>
    <row r="9972" spans="2:15" ht="12.75">
      <c r="B9972">
        <f t="shared" si="155"/>
      </c>
      <c r="C9972" s="104"/>
      <c r="H9972" s="106"/>
      <c r="I9972" s="106"/>
      <c r="M9972" s="106"/>
      <c r="N9972" s="106"/>
      <c r="O9972" s="106"/>
    </row>
    <row r="9973" spans="2:3" ht="12.75">
      <c r="B9973">
        <f t="shared" si="155"/>
      </c>
      <c r="C9973" s="104"/>
    </row>
    <row r="9974" spans="2:15" ht="12.75">
      <c r="B9974">
        <f t="shared" si="155"/>
      </c>
      <c r="C9974" s="104"/>
      <c r="H9974" s="106"/>
      <c r="I9974" s="106"/>
      <c r="M9974" s="106"/>
      <c r="N9974" s="106"/>
      <c r="O9974" s="106"/>
    </row>
    <row r="9975" spans="2:15" ht="12.75">
      <c r="B9975">
        <f t="shared" si="155"/>
      </c>
      <c r="C9975" s="104"/>
      <c r="G9975" s="106"/>
      <c r="H9975" s="106"/>
      <c r="I9975" s="106"/>
      <c r="L9975" s="106"/>
      <c r="M9975" s="106"/>
      <c r="N9975" s="106"/>
      <c r="O9975" s="106"/>
    </row>
    <row r="9976" spans="2:15" ht="12.75">
      <c r="B9976">
        <f t="shared" si="155"/>
      </c>
      <c r="C9976" s="104"/>
      <c r="G9976" s="106"/>
      <c r="I9976" s="106"/>
      <c r="K9976" s="106"/>
      <c r="L9976" s="106"/>
      <c r="M9976" s="106"/>
      <c r="N9976" s="106"/>
      <c r="O9976" s="106"/>
    </row>
    <row r="9977" spans="2:15" ht="12.75">
      <c r="B9977">
        <f t="shared" si="155"/>
      </c>
      <c r="C9977" s="104"/>
      <c r="F9977" s="106"/>
      <c r="G9977" s="106"/>
      <c r="H9977" s="106"/>
      <c r="I9977" s="106"/>
      <c r="K9977" s="106"/>
      <c r="L9977" s="106"/>
      <c r="M9977" s="106"/>
      <c r="N9977" s="106"/>
      <c r="O9977" s="106"/>
    </row>
    <row r="9978" spans="2:15" ht="12.75">
      <c r="B9978">
        <f t="shared" si="155"/>
      </c>
      <c r="C9978" s="104"/>
      <c r="E9978" s="106"/>
      <c r="F9978" s="106"/>
      <c r="G9978" s="106"/>
      <c r="H9978" s="106"/>
      <c r="I9978" s="106"/>
      <c r="J9978" s="106"/>
      <c r="K9978" s="106"/>
      <c r="L9978" s="106"/>
      <c r="M9978" s="106"/>
      <c r="N9978" s="106"/>
      <c r="O9978" s="106"/>
    </row>
    <row r="9979" spans="2:15" ht="12.75">
      <c r="B9979">
        <f t="shared" si="155"/>
      </c>
      <c r="C9979" s="104"/>
      <c r="E9979" s="106"/>
      <c r="F9979" s="106"/>
      <c r="G9979" s="106"/>
      <c r="H9979" s="106"/>
      <c r="I9979" s="106"/>
      <c r="J9979" s="106"/>
      <c r="K9979" s="106"/>
      <c r="L9979" s="106"/>
      <c r="M9979" s="106"/>
      <c r="N9979" s="106"/>
      <c r="O9979" s="106"/>
    </row>
    <row r="9980" spans="2:3" ht="12.75">
      <c r="B9980">
        <f t="shared" si="155"/>
      </c>
      <c r="C9980" s="104"/>
    </row>
    <row r="9981" spans="2:10" ht="12.75">
      <c r="B9981">
        <f t="shared" si="155"/>
      </c>
      <c r="C9981" s="104"/>
      <c r="H9981" s="106"/>
      <c r="I9981" s="106"/>
      <c r="J9981" s="106"/>
    </row>
    <row r="9982" spans="2:3" ht="12.75">
      <c r="B9982">
        <f t="shared" si="155"/>
      </c>
      <c r="C9982" s="104"/>
    </row>
    <row r="9983" spans="2:9" ht="12.75">
      <c r="B9983">
        <f t="shared" si="155"/>
      </c>
      <c r="C9983" s="104"/>
      <c r="H9983" s="106"/>
      <c r="I9983" s="106"/>
    </row>
    <row r="9984" spans="2:10" ht="12.75">
      <c r="B9984">
        <f t="shared" si="155"/>
      </c>
      <c r="C9984" s="104"/>
      <c r="H9984" s="106"/>
      <c r="I9984" s="106"/>
      <c r="J9984" s="106"/>
    </row>
    <row r="9985" spans="2:10" ht="12.75">
      <c r="B9985">
        <f t="shared" si="155"/>
      </c>
      <c r="C9985" s="104"/>
      <c r="H9985" s="106"/>
      <c r="I9985" s="106"/>
      <c r="J9985" s="106"/>
    </row>
    <row r="9986" spans="2:3" ht="12.75">
      <c r="B9986">
        <f aca="true" t="shared" si="156" ref="B9986:B10049">+C9986&amp;A9986</f>
      </c>
      <c r="C9986" s="104"/>
    </row>
    <row r="9987" spans="2:3" ht="12.75">
      <c r="B9987">
        <f t="shared" si="156"/>
      </c>
      <c r="C9987" s="104"/>
    </row>
    <row r="9988" spans="2:3" ht="12.75">
      <c r="B9988">
        <f t="shared" si="156"/>
      </c>
      <c r="C9988" s="104"/>
    </row>
    <row r="9989" spans="2:3" ht="12.75">
      <c r="B9989">
        <f t="shared" si="156"/>
      </c>
      <c r="C9989" s="104"/>
    </row>
    <row r="9990" spans="2:3" ht="12.75">
      <c r="B9990">
        <f t="shared" si="156"/>
      </c>
      <c r="C9990" s="104"/>
    </row>
    <row r="9991" spans="2:3" ht="12.75">
      <c r="B9991">
        <f t="shared" si="156"/>
      </c>
      <c r="C9991" s="104"/>
    </row>
    <row r="9992" spans="2:3" ht="12.75">
      <c r="B9992">
        <f t="shared" si="156"/>
      </c>
      <c r="C9992" s="104"/>
    </row>
    <row r="9993" spans="2:3" ht="12.75">
      <c r="B9993">
        <f t="shared" si="156"/>
      </c>
      <c r="C9993" s="104"/>
    </row>
    <row r="9994" spans="2:3" ht="12.75">
      <c r="B9994">
        <f t="shared" si="156"/>
      </c>
      <c r="C9994" s="104"/>
    </row>
    <row r="9995" spans="2:3" ht="12.75">
      <c r="B9995">
        <f t="shared" si="156"/>
      </c>
      <c r="C9995" s="104"/>
    </row>
    <row r="9996" spans="2:3" ht="12.75">
      <c r="B9996">
        <f t="shared" si="156"/>
      </c>
      <c r="C9996" s="104"/>
    </row>
    <row r="9997" spans="2:3" ht="12.75">
      <c r="B9997">
        <f t="shared" si="156"/>
      </c>
      <c r="C9997" s="104"/>
    </row>
    <row r="9998" spans="2:11" ht="12.75">
      <c r="B9998">
        <f t="shared" si="156"/>
      </c>
      <c r="C9998" s="104"/>
      <c r="E9998" s="106"/>
      <c r="F9998" s="106"/>
      <c r="K9998" s="106"/>
    </row>
    <row r="9999" spans="2:11" ht="12.75">
      <c r="B9999">
        <f t="shared" si="156"/>
      </c>
      <c r="C9999" s="104"/>
      <c r="E9999" s="106"/>
      <c r="F9999" s="106"/>
      <c r="K9999" s="106"/>
    </row>
    <row r="10000" spans="2:11" ht="12.75">
      <c r="B10000">
        <f t="shared" si="156"/>
      </c>
      <c r="C10000" s="104"/>
      <c r="E10000" s="106"/>
      <c r="F10000" s="106"/>
      <c r="K10000" s="106"/>
    </row>
    <row r="10001" spans="2:11" ht="12.75">
      <c r="B10001">
        <f t="shared" si="156"/>
      </c>
      <c r="C10001" s="104"/>
      <c r="E10001" s="106"/>
      <c r="F10001" s="106"/>
      <c r="K10001" s="106"/>
    </row>
    <row r="10002" spans="2:11" ht="12.75">
      <c r="B10002">
        <f t="shared" si="156"/>
      </c>
      <c r="C10002" s="104"/>
      <c r="E10002" s="106"/>
      <c r="F10002" s="106"/>
      <c r="K10002" s="106"/>
    </row>
    <row r="10003" spans="2:11" ht="12.75">
      <c r="B10003">
        <f t="shared" si="156"/>
      </c>
      <c r="C10003" s="104"/>
      <c r="E10003" s="106"/>
      <c r="F10003" s="106"/>
      <c r="K10003" s="106"/>
    </row>
    <row r="10004" spans="2:3" ht="12.75">
      <c r="B10004">
        <f t="shared" si="156"/>
      </c>
      <c r="C10004" s="104"/>
    </row>
    <row r="10005" spans="2:15" ht="12.75">
      <c r="B10005">
        <f t="shared" si="156"/>
      </c>
      <c r="C10005" s="104"/>
      <c r="I10005" s="106"/>
      <c r="N10005" s="106"/>
      <c r="O10005" s="106"/>
    </row>
    <row r="10006" spans="2:15" ht="12.75">
      <c r="B10006">
        <f t="shared" si="156"/>
      </c>
      <c r="C10006" s="104"/>
      <c r="F10006" s="106"/>
      <c r="I10006" s="106"/>
      <c r="K10006" s="106"/>
      <c r="N10006" s="106"/>
      <c r="O10006" s="106"/>
    </row>
    <row r="10007" spans="2:15" ht="12.75">
      <c r="B10007">
        <f t="shared" si="156"/>
      </c>
      <c r="C10007" s="104"/>
      <c r="G10007" s="106"/>
      <c r="H10007" s="106"/>
      <c r="I10007" s="106"/>
      <c r="L10007" s="106"/>
      <c r="M10007" s="106"/>
      <c r="N10007" s="106"/>
      <c r="O10007" s="106"/>
    </row>
    <row r="10008" spans="2:15" ht="12.75">
      <c r="B10008">
        <f t="shared" si="156"/>
      </c>
      <c r="C10008" s="104"/>
      <c r="H10008" s="106"/>
      <c r="I10008" s="106"/>
      <c r="M10008" s="106"/>
      <c r="N10008" s="106"/>
      <c r="O10008" s="106"/>
    </row>
    <row r="10009" spans="2:15" ht="12.75">
      <c r="B10009">
        <f t="shared" si="156"/>
      </c>
      <c r="C10009" s="104"/>
      <c r="H10009" s="106"/>
      <c r="I10009" s="106"/>
      <c r="M10009" s="106"/>
      <c r="N10009" s="106"/>
      <c r="O10009" s="106"/>
    </row>
    <row r="10010" spans="2:15" ht="12.75">
      <c r="B10010">
        <f t="shared" si="156"/>
      </c>
      <c r="C10010" s="104"/>
      <c r="F10010" s="106"/>
      <c r="G10010" s="106"/>
      <c r="H10010" s="106"/>
      <c r="I10010" s="106"/>
      <c r="K10010" s="106"/>
      <c r="L10010" s="106"/>
      <c r="M10010" s="106"/>
      <c r="N10010" s="106"/>
      <c r="O10010" s="106"/>
    </row>
    <row r="10011" spans="2:3" ht="12.75">
      <c r="B10011">
        <f t="shared" si="156"/>
      </c>
      <c r="C10011" s="104"/>
    </row>
    <row r="10012" spans="2:15" ht="12.75">
      <c r="B10012">
        <f t="shared" si="156"/>
      </c>
      <c r="C10012" s="104"/>
      <c r="I10012" s="106"/>
      <c r="N10012" s="106"/>
      <c r="O10012" s="106"/>
    </row>
    <row r="10013" spans="2:15" ht="12.75">
      <c r="B10013">
        <f t="shared" si="156"/>
      </c>
      <c r="C10013" s="104"/>
      <c r="E10013" s="106"/>
      <c r="F10013" s="106"/>
      <c r="G10013" s="106"/>
      <c r="I10013" s="106"/>
      <c r="J10013" s="106"/>
      <c r="K10013" s="106"/>
      <c r="L10013" s="106"/>
      <c r="M10013" s="106"/>
      <c r="N10013" s="106"/>
      <c r="O10013" s="106"/>
    </row>
    <row r="10014" spans="2:15" ht="12.75">
      <c r="B10014">
        <f t="shared" si="156"/>
      </c>
      <c r="C10014" s="104"/>
      <c r="E10014" s="106"/>
      <c r="F10014" s="106"/>
      <c r="G10014" s="106"/>
      <c r="H10014" s="106"/>
      <c r="I10014" s="106"/>
      <c r="J10014" s="106"/>
      <c r="K10014" s="106"/>
      <c r="L10014" s="106"/>
      <c r="M10014" s="106"/>
      <c r="N10014" s="106"/>
      <c r="O10014" s="106"/>
    </row>
    <row r="10015" spans="2:15" ht="12.75">
      <c r="B10015">
        <f t="shared" si="156"/>
      </c>
      <c r="C10015" s="104"/>
      <c r="F10015" s="106"/>
      <c r="G10015" s="106"/>
      <c r="H10015" s="106"/>
      <c r="I10015" s="106"/>
      <c r="K10015" s="106"/>
      <c r="L10015" s="106"/>
      <c r="M10015" s="106"/>
      <c r="N10015" s="106"/>
      <c r="O10015" s="106"/>
    </row>
    <row r="10016" spans="2:15" ht="12.75">
      <c r="B10016">
        <f t="shared" si="156"/>
      </c>
      <c r="C10016" s="104"/>
      <c r="E10016" s="106"/>
      <c r="F10016" s="106"/>
      <c r="G10016" s="106"/>
      <c r="H10016" s="106"/>
      <c r="I10016" s="106"/>
      <c r="J10016" s="106"/>
      <c r="K10016" s="106"/>
      <c r="L10016" s="106"/>
      <c r="M10016" s="106"/>
      <c r="N10016" s="106"/>
      <c r="O10016" s="106"/>
    </row>
    <row r="10017" spans="2:15" ht="12.75">
      <c r="B10017">
        <f t="shared" si="156"/>
      </c>
      <c r="C10017" s="104"/>
      <c r="E10017" s="106"/>
      <c r="F10017" s="106"/>
      <c r="G10017" s="106"/>
      <c r="H10017" s="106"/>
      <c r="I10017" s="106"/>
      <c r="J10017" s="106"/>
      <c r="K10017" s="106"/>
      <c r="L10017" s="106"/>
      <c r="M10017" s="106"/>
      <c r="N10017" s="106"/>
      <c r="O10017" s="106"/>
    </row>
    <row r="10018" spans="2:3" ht="12.75">
      <c r="B10018">
        <f t="shared" si="156"/>
      </c>
      <c r="C10018" s="104"/>
    </row>
    <row r="10019" spans="2:10" ht="12.75">
      <c r="B10019">
        <f t="shared" si="156"/>
      </c>
      <c r="C10019" s="104"/>
      <c r="H10019" s="106"/>
      <c r="I10019" s="106"/>
      <c r="J10019" s="106"/>
    </row>
    <row r="10020" spans="2:3" ht="12.75">
      <c r="B10020">
        <f t="shared" si="156"/>
      </c>
      <c r="C10020" s="104"/>
    </row>
    <row r="10021" spans="2:10" ht="12.75">
      <c r="B10021">
        <f t="shared" si="156"/>
      </c>
      <c r="C10021" s="104"/>
      <c r="H10021" s="106"/>
      <c r="I10021" s="106"/>
      <c r="J10021" s="106"/>
    </row>
    <row r="10022" spans="2:10" ht="12.75">
      <c r="B10022">
        <f t="shared" si="156"/>
      </c>
      <c r="C10022" s="104"/>
      <c r="H10022" s="106"/>
      <c r="I10022" s="106"/>
      <c r="J10022" s="106"/>
    </row>
    <row r="10023" spans="2:10" ht="12.75">
      <c r="B10023">
        <f t="shared" si="156"/>
      </c>
      <c r="C10023" s="104"/>
      <c r="H10023" s="106"/>
      <c r="I10023" s="106"/>
      <c r="J10023" s="106"/>
    </row>
    <row r="10024" spans="2:3" ht="12.75">
      <c r="B10024">
        <f t="shared" si="156"/>
      </c>
      <c r="C10024" s="104"/>
    </row>
    <row r="10025" spans="2:3" ht="12.75">
      <c r="B10025">
        <f t="shared" si="156"/>
      </c>
      <c r="C10025" s="104"/>
    </row>
    <row r="10026" spans="2:3" ht="12.75">
      <c r="B10026">
        <f t="shared" si="156"/>
      </c>
      <c r="C10026" s="104"/>
    </row>
    <row r="10027" spans="2:3" ht="12.75">
      <c r="B10027">
        <f t="shared" si="156"/>
      </c>
      <c r="C10027" s="104"/>
    </row>
    <row r="10028" spans="2:3" ht="12.75">
      <c r="B10028">
        <f t="shared" si="156"/>
      </c>
      <c r="C10028" s="104"/>
    </row>
    <row r="10029" spans="2:3" ht="12.75">
      <c r="B10029">
        <f t="shared" si="156"/>
      </c>
      <c r="C10029" s="104"/>
    </row>
    <row r="10030" spans="2:3" ht="12.75">
      <c r="B10030">
        <f t="shared" si="156"/>
      </c>
      <c r="C10030" s="104"/>
    </row>
    <row r="10031" spans="2:3" ht="12.75">
      <c r="B10031">
        <f t="shared" si="156"/>
      </c>
      <c r="C10031" s="104"/>
    </row>
    <row r="10032" spans="2:3" ht="12.75">
      <c r="B10032">
        <f t="shared" si="156"/>
      </c>
      <c r="C10032" s="104"/>
    </row>
    <row r="10033" spans="2:3" ht="12.75">
      <c r="B10033">
        <f t="shared" si="156"/>
      </c>
      <c r="C10033" s="104"/>
    </row>
    <row r="10034" spans="2:3" ht="12.75">
      <c r="B10034">
        <f t="shared" si="156"/>
      </c>
      <c r="C10034" s="104"/>
    </row>
    <row r="10035" spans="2:3" ht="12.75">
      <c r="B10035">
        <f t="shared" si="156"/>
      </c>
      <c r="C10035" s="104"/>
    </row>
    <row r="10036" spans="2:11" ht="12.75">
      <c r="B10036">
        <f t="shared" si="156"/>
      </c>
      <c r="C10036" s="104"/>
      <c r="E10036" s="106"/>
      <c r="F10036" s="106"/>
      <c r="K10036" s="106"/>
    </row>
    <row r="10037" spans="2:11" ht="12.75">
      <c r="B10037">
        <f t="shared" si="156"/>
      </c>
      <c r="C10037" s="104"/>
      <c r="E10037" s="106"/>
      <c r="F10037" s="106"/>
      <c r="K10037" s="106"/>
    </row>
    <row r="10038" spans="2:11" ht="12.75">
      <c r="B10038">
        <f t="shared" si="156"/>
      </c>
      <c r="C10038" s="104"/>
      <c r="E10038" s="106"/>
      <c r="F10038" s="106"/>
      <c r="K10038" s="106"/>
    </row>
    <row r="10039" spans="2:11" ht="12.75">
      <c r="B10039">
        <f t="shared" si="156"/>
      </c>
      <c r="C10039" s="104"/>
      <c r="E10039" s="106"/>
      <c r="F10039" s="106"/>
      <c r="K10039" s="106"/>
    </row>
    <row r="10040" spans="2:11" ht="12.75">
      <c r="B10040">
        <f t="shared" si="156"/>
      </c>
      <c r="C10040" s="104"/>
      <c r="E10040" s="106"/>
      <c r="F10040" s="106"/>
      <c r="K10040" s="106"/>
    </row>
    <row r="10041" spans="2:11" ht="12.75">
      <c r="B10041">
        <f t="shared" si="156"/>
      </c>
      <c r="C10041" s="104"/>
      <c r="E10041" s="106"/>
      <c r="F10041" s="106"/>
      <c r="K10041" s="106"/>
    </row>
    <row r="10042" spans="2:3" ht="12.75">
      <c r="B10042">
        <f t="shared" si="156"/>
      </c>
      <c r="C10042" s="104"/>
    </row>
    <row r="10043" spans="2:15" ht="12.75">
      <c r="B10043">
        <f t="shared" si="156"/>
      </c>
      <c r="C10043" s="104"/>
      <c r="H10043" s="106"/>
      <c r="I10043" s="106"/>
      <c r="M10043" s="106"/>
      <c r="N10043" s="106"/>
      <c r="O10043" s="106"/>
    </row>
    <row r="10044" spans="2:15" ht="12.75">
      <c r="B10044">
        <f t="shared" si="156"/>
      </c>
      <c r="C10044" s="104"/>
      <c r="G10044" s="106"/>
      <c r="I10044" s="106"/>
      <c r="L10044" s="106"/>
      <c r="N10044" s="106"/>
      <c r="O10044" s="106"/>
    </row>
    <row r="10045" spans="2:15" ht="12.75">
      <c r="B10045">
        <f t="shared" si="156"/>
      </c>
      <c r="C10045" s="104"/>
      <c r="H10045" s="106"/>
      <c r="I10045" s="106"/>
      <c r="M10045" s="106"/>
      <c r="N10045" s="106"/>
      <c r="O10045" s="106"/>
    </row>
    <row r="10046" spans="2:15" ht="12.75">
      <c r="B10046">
        <f t="shared" si="156"/>
      </c>
      <c r="C10046" s="104"/>
      <c r="I10046" s="106"/>
      <c r="N10046" s="106"/>
      <c r="O10046" s="106"/>
    </row>
    <row r="10047" spans="2:15" ht="12.75">
      <c r="B10047">
        <f t="shared" si="156"/>
      </c>
      <c r="C10047" s="104"/>
      <c r="I10047" s="106"/>
      <c r="N10047" s="106"/>
      <c r="O10047" s="106"/>
    </row>
    <row r="10048" spans="2:15" ht="12.75">
      <c r="B10048">
        <f t="shared" si="156"/>
      </c>
      <c r="C10048" s="104"/>
      <c r="G10048" s="106"/>
      <c r="H10048" s="106"/>
      <c r="I10048" s="106"/>
      <c r="L10048" s="106"/>
      <c r="M10048" s="106"/>
      <c r="N10048" s="106"/>
      <c r="O10048" s="106"/>
    </row>
    <row r="10049" spans="2:3" ht="12.75">
      <c r="B10049">
        <f t="shared" si="156"/>
      </c>
      <c r="C10049" s="104"/>
    </row>
    <row r="10050" spans="2:15" ht="12.75">
      <c r="B10050">
        <f aca="true" t="shared" si="157" ref="B10050:B10113">+C10050&amp;A10050</f>
      </c>
      <c r="C10050" s="104"/>
      <c r="H10050" s="106"/>
      <c r="I10050" s="106"/>
      <c r="M10050" s="106"/>
      <c r="N10050" s="106"/>
      <c r="O10050" s="106"/>
    </row>
    <row r="10051" spans="2:15" ht="12.75">
      <c r="B10051">
        <f t="shared" si="157"/>
      </c>
      <c r="C10051" s="104"/>
      <c r="F10051" s="106"/>
      <c r="G10051" s="106"/>
      <c r="H10051" s="106"/>
      <c r="I10051" s="106"/>
      <c r="K10051" s="106"/>
      <c r="L10051" s="106"/>
      <c r="M10051" s="106"/>
      <c r="N10051" s="106"/>
      <c r="O10051" s="106"/>
    </row>
    <row r="10052" spans="2:15" ht="12.75">
      <c r="B10052">
        <f t="shared" si="157"/>
      </c>
      <c r="C10052" s="104"/>
      <c r="F10052" s="106"/>
      <c r="G10052" s="106"/>
      <c r="H10052" s="106"/>
      <c r="I10052" s="106"/>
      <c r="K10052" s="106"/>
      <c r="L10052" s="106"/>
      <c r="M10052" s="106"/>
      <c r="N10052" s="106"/>
      <c r="O10052" s="106"/>
    </row>
    <row r="10053" spans="2:15" ht="12.75">
      <c r="B10053">
        <f t="shared" si="157"/>
      </c>
      <c r="C10053" s="104"/>
      <c r="G10053" s="106"/>
      <c r="H10053" s="106"/>
      <c r="I10053" s="106"/>
      <c r="K10053" s="106"/>
      <c r="L10053" s="106"/>
      <c r="M10053" s="106"/>
      <c r="N10053" s="106"/>
      <c r="O10053" s="106"/>
    </row>
    <row r="10054" spans="2:15" ht="12.75">
      <c r="B10054">
        <f t="shared" si="157"/>
      </c>
      <c r="C10054" s="104"/>
      <c r="F10054" s="106"/>
      <c r="G10054" s="106"/>
      <c r="H10054" s="106"/>
      <c r="I10054" s="106"/>
      <c r="K10054" s="106"/>
      <c r="L10054" s="106"/>
      <c r="M10054" s="106"/>
      <c r="N10054" s="106"/>
      <c r="O10054" s="106"/>
    </row>
    <row r="10055" spans="2:15" ht="12.75">
      <c r="B10055">
        <f t="shared" si="157"/>
      </c>
      <c r="C10055" s="104"/>
      <c r="F10055" s="106"/>
      <c r="G10055" s="106"/>
      <c r="H10055" s="106"/>
      <c r="I10055" s="106"/>
      <c r="K10055" s="106"/>
      <c r="L10055" s="106"/>
      <c r="M10055" s="106"/>
      <c r="N10055" s="106"/>
      <c r="O10055" s="106"/>
    </row>
    <row r="10056" spans="2:3" ht="12.75">
      <c r="B10056">
        <f t="shared" si="157"/>
      </c>
      <c r="C10056" s="104"/>
    </row>
    <row r="10057" spans="2:10" ht="12.75">
      <c r="B10057">
        <f t="shared" si="157"/>
      </c>
      <c r="C10057" s="104"/>
      <c r="H10057" s="106"/>
      <c r="I10057" s="106"/>
      <c r="J10057" s="106"/>
    </row>
    <row r="10058" spans="2:3" ht="12.75">
      <c r="B10058">
        <f t="shared" si="157"/>
      </c>
      <c r="C10058" s="104"/>
    </row>
    <row r="10059" spans="2:9" ht="12.75">
      <c r="B10059">
        <f t="shared" si="157"/>
      </c>
      <c r="C10059" s="104"/>
      <c r="H10059" s="106"/>
      <c r="I10059" s="106"/>
    </row>
    <row r="10060" spans="2:10" ht="12.75">
      <c r="B10060">
        <f t="shared" si="157"/>
      </c>
      <c r="C10060" s="104"/>
      <c r="H10060" s="106"/>
      <c r="I10060" s="106"/>
      <c r="J10060" s="106"/>
    </row>
    <row r="10061" spans="2:10" ht="12.75">
      <c r="B10061">
        <f t="shared" si="157"/>
      </c>
      <c r="C10061" s="104"/>
      <c r="H10061" s="106"/>
      <c r="I10061" s="106"/>
      <c r="J10061" s="106"/>
    </row>
    <row r="10062" spans="2:3" ht="12.75">
      <c r="B10062">
        <f t="shared" si="157"/>
      </c>
      <c r="C10062" s="104"/>
    </row>
    <row r="10063" spans="2:3" ht="12.75">
      <c r="B10063">
        <f t="shared" si="157"/>
      </c>
      <c r="C10063" s="104"/>
    </row>
    <row r="10064" spans="2:3" ht="12.75">
      <c r="B10064">
        <f t="shared" si="157"/>
      </c>
      <c r="C10064" s="104"/>
    </row>
    <row r="10065" spans="2:3" ht="12.75">
      <c r="B10065">
        <f t="shared" si="157"/>
      </c>
      <c r="C10065" s="104"/>
    </row>
    <row r="10066" spans="2:3" ht="12.75">
      <c r="B10066">
        <f t="shared" si="157"/>
      </c>
      <c r="C10066" s="104"/>
    </row>
    <row r="10067" spans="2:3" ht="12.75">
      <c r="B10067">
        <f t="shared" si="157"/>
      </c>
      <c r="C10067" s="104"/>
    </row>
    <row r="10068" spans="2:3" ht="12.75">
      <c r="B10068">
        <f t="shared" si="157"/>
      </c>
      <c r="C10068" s="104"/>
    </row>
    <row r="10069" spans="2:3" ht="12.75">
      <c r="B10069">
        <f t="shared" si="157"/>
      </c>
      <c r="C10069" s="104"/>
    </row>
    <row r="10070" spans="2:3" ht="12.75">
      <c r="B10070">
        <f t="shared" si="157"/>
      </c>
      <c r="C10070" s="104"/>
    </row>
    <row r="10071" spans="2:3" ht="12.75">
      <c r="B10071">
        <f t="shared" si="157"/>
      </c>
      <c r="C10071" s="104"/>
    </row>
    <row r="10072" spans="2:3" ht="12.75">
      <c r="B10072">
        <f t="shared" si="157"/>
      </c>
      <c r="C10072" s="104"/>
    </row>
    <row r="10073" spans="2:3" ht="12.75">
      <c r="B10073">
        <f t="shared" si="157"/>
      </c>
      <c r="C10073" s="104"/>
    </row>
    <row r="10074" spans="2:6" ht="12.75">
      <c r="B10074">
        <f t="shared" si="157"/>
      </c>
      <c r="C10074" s="104"/>
      <c r="E10074" s="106"/>
      <c r="F10074" s="106"/>
    </row>
    <row r="10075" spans="2:6" ht="12.75">
      <c r="B10075">
        <f t="shared" si="157"/>
      </c>
      <c r="C10075" s="104"/>
      <c r="E10075" s="106"/>
      <c r="F10075" s="106"/>
    </row>
    <row r="10076" spans="2:6" ht="12.75">
      <c r="B10076">
        <f t="shared" si="157"/>
      </c>
      <c r="C10076" s="104"/>
      <c r="E10076" s="106"/>
      <c r="F10076" s="106"/>
    </row>
    <row r="10077" spans="2:6" ht="12.75">
      <c r="B10077">
        <f t="shared" si="157"/>
      </c>
      <c r="C10077" s="104"/>
      <c r="E10077" s="106"/>
      <c r="F10077" s="106"/>
    </row>
    <row r="10078" spans="2:6" ht="12.75">
      <c r="B10078">
        <f t="shared" si="157"/>
      </c>
      <c r="C10078" s="104"/>
      <c r="E10078" s="106"/>
      <c r="F10078" s="106"/>
    </row>
    <row r="10079" spans="2:6" ht="12.75">
      <c r="B10079">
        <f t="shared" si="157"/>
      </c>
      <c r="C10079" s="104"/>
      <c r="E10079" s="106"/>
      <c r="F10079" s="106"/>
    </row>
    <row r="10080" spans="2:3" ht="12.75">
      <c r="B10080">
        <f t="shared" si="157"/>
      </c>
      <c r="C10080" s="104"/>
    </row>
    <row r="10081" spans="2:15" ht="12.75">
      <c r="B10081">
        <f t="shared" si="157"/>
      </c>
      <c r="C10081" s="104"/>
      <c r="H10081" s="106"/>
      <c r="I10081" s="106"/>
      <c r="M10081" s="106"/>
      <c r="N10081" s="106"/>
      <c r="O10081" s="106"/>
    </row>
    <row r="10082" spans="2:15" ht="12.75">
      <c r="B10082">
        <f t="shared" si="157"/>
      </c>
      <c r="C10082" s="104"/>
      <c r="G10082" s="106"/>
      <c r="H10082" s="106"/>
      <c r="I10082" s="106"/>
      <c r="L10082" s="106"/>
      <c r="M10082" s="106"/>
      <c r="N10082" s="106"/>
      <c r="O10082" s="106"/>
    </row>
    <row r="10083" spans="2:15" ht="12.75">
      <c r="B10083">
        <f t="shared" si="157"/>
      </c>
      <c r="C10083" s="104"/>
      <c r="G10083" s="106"/>
      <c r="H10083" s="106"/>
      <c r="I10083" s="106"/>
      <c r="L10083" s="106"/>
      <c r="M10083" s="106"/>
      <c r="N10083" s="106"/>
      <c r="O10083" s="106"/>
    </row>
    <row r="10084" spans="2:15" ht="12.75">
      <c r="B10084">
        <f t="shared" si="157"/>
      </c>
      <c r="C10084" s="104"/>
      <c r="H10084" s="106"/>
      <c r="I10084" s="106"/>
      <c r="M10084" s="106"/>
      <c r="N10084" s="106"/>
      <c r="O10084" s="106"/>
    </row>
    <row r="10085" spans="2:15" ht="12.75">
      <c r="B10085">
        <f t="shared" si="157"/>
      </c>
      <c r="C10085" s="104"/>
      <c r="I10085" s="106"/>
      <c r="N10085" s="106"/>
      <c r="O10085" s="106"/>
    </row>
    <row r="10086" spans="2:15" ht="12.75">
      <c r="B10086">
        <f t="shared" si="157"/>
      </c>
      <c r="C10086" s="104"/>
      <c r="G10086" s="106"/>
      <c r="H10086" s="106"/>
      <c r="I10086" s="106"/>
      <c r="L10086" s="106"/>
      <c r="M10086" s="106"/>
      <c r="N10086" s="106"/>
      <c r="O10086" s="106"/>
    </row>
    <row r="10087" spans="2:3" ht="12.75">
      <c r="B10087">
        <f t="shared" si="157"/>
      </c>
      <c r="C10087" s="104"/>
    </row>
    <row r="10088" spans="2:15" ht="12.75">
      <c r="B10088">
        <f t="shared" si="157"/>
      </c>
      <c r="C10088" s="104"/>
      <c r="H10088" s="106"/>
      <c r="I10088" s="106"/>
      <c r="M10088" s="106"/>
      <c r="N10088" s="106"/>
      <c r="O10088" s="106"/>
    </row>
    <row r="10089" spans="2:15" ht="12.75">
      <c r="B10089">
        <f t="shared" si="157"/>
      </c>
      <c r="C10089" s="104"/>
      <c r="F10089" s="106"/>
      <c r="G10089" s="106"/>
      <c r="H10089" s="106"/>
      <c r="I10089" s="106"/>
      <c r="K10089" s="106"/>
      <c r="L10089" s="106"/>
      <c r="M10089" s="106"/>
      <c r="N10089" s="106"/>
      <c r="O10089" s="106"/>
    </row>
    <row r="10090" spans="2:15" ht="12.75">
      <c r="B10090">
        <f t="shared" si="157"/>
      </c>
      <c r="C10090" s="104"/>
      <c r="E10090" s="106"/>
      <c r="F10090" s="106"/>
      <c r="G10090" s="106"/>
      <c r="H10090" s="106"/>
      <c r="I10090" s="106"/>
      <c r="J10090" s="106"/>
      <c r="K10090" s="106"/>
      <c r="L10090" s="106"/>
      <c r="M10090" s="106"/>
      <c r="N10090" s="106"/>
      <c r="O10090" s="106"/>
    </row>
    <row r="10091" spans="2:15" ht="12.75">
      <c r="B10091">
        <f t="shared" si="157"/>
      </c>
      <c r="C10091" s="104"/>
      <c r="F10091" s="106"/>
      <c r="G10091" s="106"/>
      <c r="H10091" s="106"/>
      <c r="I10091" s="106"/>
      <c r="K10091" s="106"/>
      <c r="L10091" s="106"/>
      <c r="M10091" s="106"/>
      <c r="N10091" s="106"/>
      <c r="O10091" s="106"/>
    </row>
    <row r="10092" spans="2:15" ht="12.75">
      <c r="B10092">
        <f t="shared" si="157"/>
      </c>
      <c r="C10092" s="104"/>
      <c r="G10092" s="106"/>
      <c r="I10092" s="106"/>
      <c r="L10092" s="106"/>
      <c r="M10092" s="106"/>
      <c r="N10092" s="106"/>
      <c r="O10092" s="106"/>
    </row>
    <row r="10093" spans="2:15" ht="12.75">
      <c r="B10093">
        <f t="shared" si="157"/>
      </c>
      <c r="C10093" s="104"/>
      <c r="E10093" s="106"/>
      <c r="F10093" s="106"/>
      <c r="G10093" s="106"/>
      <c r="H10093" s="106"/>
      <c r="I10093" s="106"/>
      <c r="J10093" s="106"/>
      <c r="K10093" s="106"/>
      <c r="L10093" s="106"/>
      <c r="M10093" s="106"/>
      <c r="N10093" s="106"/>
      <c r="O10093" s="106"/>
    </row>
    <row r="10094" spans="2:3" ht="12.75">
      <c r="B10094">
        <f t="shared" si="157"/>
      </c>
      <c r="C10094" s="104"/>
    </row>
    <row r="10095" spans="2:10" ht="12.75">
      <c r="B10095">
        <f t="shared" si="157"/>
      </c>
      <c r="C10095" s="104"/>
      <c r="H10095" s="106"/>
      <c r="I10095" s="106"/>
      <c r="J10095" s="106"/>
    </row>
    <row r="10096" spans="2:3" ht="12.75">
      <c r="B10096">
        <f t="shared" si="157"/>
      </c>
      <c r="C10096" s="104"/>
    </row>
    <row r="10097" spans="2:10" ht="12.75">
      <c r="B10097">
        <f t="shared" si="157"/>
      </c>
      <c r="C10097" s="104"/>
      <c r="H10097" s="106"/>
      <c r="I10097" s="106"/>
      <c r="J10097" s="106"/>
    </row>
    <row r="10098" spans="2:10" ht="12.75">
      <c r="B10098">
        <f t="shared" si="157"/>
      </c>
      <c r="C10098" s="104"/>
      <c r="H10098" s="106"/>
      <c r="I10098" s="106"/>
      <c r="J10098" s="106"/>
    </row>
    <row r="10099" spans="2:10" ht="12.75">
      <c r="B10099">
        <f t="shared" si="157"/>
      </c>
      <c r="C10099" s="104"/>
      <c r="H10099" s="106"/>
      <c r="I10099" s="106"/>
      <c r="J10099" s="106"/>
    </row>
    <row r="10100" spans="2:3" ht="12.75">
      <c r="B10100">
        <f t="shared" si="157"/>
      </c>
      <c r="C10100" s="104"/>
    </row>
    <row r="10101" spans="2:3" ht="12.75">
      <c r="B10101">
        <f t="shared" si="157"/>
      </c>
      <c r="C10101" s="104"/>
    </row>
    <row r="10102" spans="2:3" ht="12.75">
      <c r="B10102">
        <f t="shared" si="157"/>
      </c>
      <c r="C10102" s="104"/>
    </row>
    <row r="10103" spans="2:3" ht="12.75">
      <c r="B10103">
        <f t="shared" si="157"/>
      </c>
      <c r="C10103" s="104"/>
    </row>
    <row r="10104" spans="2:3" ht="12.75">
      <c r="B10104">
        <f t="shared" si="157"/>
      </c>
      <c r="C10104" s="104"/>
    </row>
    <row r="10105" spans="2:3" ht="12.75">
      <c r="B10105">
        <f t="shared" si="157"/>
      </c>
      <c r="C10105" s="104"/>
    </row>
    <row r="10106" spans="2:3" ht="12.75">
      <c r="B10106">
        <f t="shared" si="157"/>
      </c>
      <c r="C10106" s="104"/>
    </row>
    <row r="10107" spans="2:3" ht="12.75">
      <c r="B10107">
        <f t="shared" si="157"/>
      </c>
      <c r="C10107" s="104"/>
    </row>
    <row r="10108" spans="2:3" ht="12.75">
      <c r="B10108">
        <f t="shared" si="157"/>
      </c>
      <c r="C10108" s="104"/>
    </row>
    <row r="10109" spans="2:3" ht="12.75">
      <c r="B10109">
        <f t="shared" si="157"/>
      </c>
      <c r="C10109" s="104"/>
    </row>
    <row r="10110" spans="2:3" ht="12.75">
      <c r="B10110">
        <f t="shared" si="157"/>
      </c>
      <c r="C10110" s="104"/>
    </row>
    <row r="10111" spans="2:3" ht="12.75">
      <c r="B10111">
        <f t="shared" si="157"/>
      </c>
      <c r="C10111" s="104"/>
    </row>
    <row r="10112" spans="2:6" ht="12.75">
      <c r="B10112">
        <f t="shared" si="157"/>
      </c>
      <c r="C10112" s="104"/>
      <c r="E10112" s="106"/>
      <c r="F10112" s="106"/>
    </row>
    <row r="10113" spans="2:6" ht="12.75">
      <c r="B10113">
        <f t="shared" si="157"/>
      </c>
      <c r="C10113" s="104"/>
      <c r="E10113" s="106"/>
      <c r="F10113" s="106"/>
    </row>
    <row r="10114" spans="2:6" ht="12.75">
      <c r="B10114">
        <f aca="true" t="shared" si="158" ref="B10114:B10177">+C10114&amp;A10114</f>
      </c>
      <c r="C10114" s="104"/>
      <c r="E10114" s="106"/>
      <c r="F10114" s="106"/>
    </row>
    <row r="10115" spans="2:6" ht="12.75">
      <c r="B10115">
        <f t="shared" si="158"/>
      </c>
      <c r="C10115" s="104"/>
      <c r="E10115" s="106"/>
      <c r="F10115" s="106"/>
    </row>
    <row r="10116" spans="2:6" ht="12.75">
      <c r="B10116">
        <f t="shared" si="158"/>
      </c>
      <c r="C10116" s="104"/>
      <c r="E10116" s="106"/>
      <c r="F10116" s="106"/>
    </row>
    <row r="10117" spans="2:6" ht="12.75">
      <c r="B10117">
        <f t="shared" si="158"/>
      </c>
      <c r="C10117" s="104"/>
      <c r="E10117" s="106"/>
      <c r="F10117" s="106"/>
    </row>
    <row r="10118" spans="2:3" ht="12.75">
      <c r="B10118">
        <f t="shared" si="158"/>
      </c>
      <c r="C10118" s="104"/>
    </row>
    <row r="10119" spans="2:15" ht="12.75">
      <c r="B10119">
        <f t="shared" si="158"/>
      </c>
      <c r="C10119" s="104"/>
      <c r="H10119" s="106"/>
      <c r="I10119" s="106"/>
      <c r="M10119" s="106"/>
      <c r="N10119" s="106"/>
      <c r="O10119" s="106"/>
    </row>
    <row r="10120" spans="2:15" ht="12.75">
      <c r="B10120">
        <f t="shared" si="158"/>
      </c>
      <c r="C10120" s="104"/>
      <c r="H10120" s="106"/>
      <c r="I10120" s="106"/>
      <c r="M10120" s="106"/>
      <c r="N10120" s="106"/>
      <c r="O10120" s="106"/>
    </row>
    <row r="10121" spans="2:15" ht="12.75">
      <c r="B10121">
        <f t="shared" si="158"/>
      </c>
      <c r="C10121" s="104"/>
      <c r="H10121" s="106"/>
      <c r="I10121" s="106"/>
      <c r="M10121" s="106"/>
      <c r="N10121" s="106"/>
      <c r="O10121" s="106"/>
    </row>
    <row r="10122" spans="2:15" ht="12.75">
      <c r="B10122">
        <f t="shared" si="158"/>
      </c>
      <c r="C10122" s="104"/>
      <c r="H10122" s="106"/>
      <c r="I10122" s="106"/>
      <c r="M10122" s="106"/>
      <c r="N10122" s="106"/>
      <c r="O10122" s="106"/>
    </row>
    <row r="10123" spans="2:15" ht="12.75">
      <c r="B10123">
        <f t="shared" si="158"/>
      </c>
      <c r="C10123" s="104"/>
      <c r="H10123" s="106"/>
      <c r="I10123" s="106"/>
      <c r="M10123" s="106"/>
      <c r="N10123" s="106"/>
      <c r="O10123" s="106"/>
    </row>
    <row r="10124" spans="2:15" ht="12.75">
      <c r="B10124">
        <f t="shared" si="158"/>
      </c>
      <c r="C10124" s="104"/>
      <c r="H10124" s="106"/>
      <c r="I10124" s="106"/>
      <c r="M10124" s="106"/>
      <c r="N10124" s="106"/>
      <c r="O10124" s="106"/>
    </row>
    <row r="10125" spans="2:3" ht="12.75">
      <c r="B10125">
        <f t="shared" si="158"/>
      </c>
      <c r="C10125" s="104"/>
    </row>
    <row r="10126" spans="2:15" ht="12.75">
      <c r="B10126">
        <f t="shared" si="158"/>
      </c>
      <c r="C10126" s="104"/>
      <c r="H10126" s="106"/>
      <c r="I10126" s="106"/>
      <c r="M10126" s="106"/>
      <c r="N10126" s="106"/>
      <c r="O10126" s="106"/>
    </row>
    <row r="10127" spans="2:15" ht="12.75">
      <c r="B10127">
        <f t="shared" si="158"/>
      </c>
      <c r="C10127" s="104"/>
      <c r="G10127" s="106"/>
      <c r="H10127" s="106"/>
      <c r="I10127" s="106"/>
      <c r="L10127" s="106"/>
      <c r="M10127" s="106"/>
      <c r="N10127" s="106"/>
      <c r="O10127" s="106"/>
    </row>
    <row r="10128" spans="2:15" ht="12.75">
      <c r="B10128">
        <f t="shared" si="158"/>
      </c>
      <c r="C10128" s="104"/>
      <c r="F10128" s="106"/>
      <c r="G10128" s="106"/>
      <c r="H10128" s="106"/>
      <c r="I10128" s="106"/>
      <c r="K10128" s="106"/>
      <c r="L10128" s="106"/>
      <c r="M10128" s="106"/>
      <c r="N10128" s="106"/>
      <c r="O10128" s="106"/>
    </row>
    <row r="10129" spans="2:15" ht="12.75">
      <c r="B10129">
        <f t="shared" si="158"/>
      </c>
      <c r="C10129" s="104"/>
      <c r="F10129" s="106"/>
      <c r="G10129" s="106"/>
      <c r="H10129" s="106"/>
      <c r="I10129" s="106"/>
      <c r="K10129" s="106"/>
      <c r="L10129" s="106"/>
      <c r="M10129" s="106"/>
      <c r="N10129" s="106"/>
      <c r="O10129" s="106"/>
    </row>
    <row r="10130" spans="2:15" ht="12.75">
      <c r="B10130">
        <f t="shared" si="158"/>
      </c>
      <c r="C10130" s="104"/>
      <c r="F10130" s="106"/>
      <c r="G10130" s="106"/>
      <c r="H10130" s="106"/>
      <c r="I10130" s="106"/>
      <c r="K10130" s="106"/>
      <c r="L10130" s="106"/>
      <c r="M10130" s="106"/>
      <c r="N10130" s="106"/>
      <c r="O10130" s="106"/>
    </row>
    <row r="10131" spans="2:15" ht="12.75">
      <c r="B10131">
        <f t="shared" si="158"/>
      </c>
      <c r="C10131" s="104"/>
      <c r="E10131" s="106"/>
      <c r="F10131" s="106"/>
      <c r="G10131" s="106"/>
      <c r="H10131" s="106"/>
      <c r="I10131" s="106"/>
      <c r="J10131" s="106"/>
      <c r="K10131" s="106"/>
      <c r="L10131" s="106"/>
      <c r="M10131" s="106"/>
      <c r="N10131" s="106"/>
      <c r="O10131" s="106"/>
    </row>
    <row r="10132" spans="2:3" ht="12.75">
      <c r="B10132">
        <f t="shared" si="158"/>
      </c>
      <c r="C10132" s="104"/>
    </row>
    <row r="10133" spans="2:10" ht="12.75">
      <c r="B10133">
        <f t="shared" si="158"/>
      </c>
      <c r="C10133" s="104"/>
      <c r="H10133" s="106"/>
      <c r="I10133" s="106"/>
      <c r="J10133" s="106"/>
    </row>
    <row r="10134" spans="2:3" ht="12.75">
      <c r="B10134">
        <f t="shared" si="158"/>
      </c>
      <c r="C10134" s="104"/>
    </row>
    <row r="10135" spans="2:10" ht="12.75">
      <c r="B10135">
        <f t="shared" si="158"/>
      </c>
      <c r="C10135" s="104"/>
      <c r="H10135" s="106"/>
      <c r="I10135" s="106"/>
      <c r="J10135" s="106"/>
    </row>
    <row r="10136" spans="2:10" ht="12.75">
      <c r="B10136">
        <f t="shared" si="158"/>
      </c>
      <c r="C10136" s="104"/>
      <c r="H10136" s="106"/>
      <c r="I10136" s="106"/>
      <c r="J10136" s="106"/>
    </row>
    <row r="10137" spans="2:10" ht="12.75">
      <c r="B10137">
        <f t="shared" si="158"/>
      </c>
      <c r="C10137" s="104"/>
      <c r="H10137" s="106"/>
      <c r="I10137" s="106"/>
      <c r="J10137" s="106"/>
    </row>
    <row r="10138" spans="2:3" ht="12.75">
      <c r="B10138">
        <f t="shared" si="158"/>
      </c>
      <c r="C10138" s="104"/>
    </row>
    <row r="10139" spans="2:3" ht="12.75">
      <c r="B10139">
        <f t="shared" si="158"/>
      </c>
      <c r="C10139" s="104"/>
    </row>
    <row r="10140" spans="2:3" ht="12.75">
      <c r="B10140">
        <f t="shared" si="158"/>
      </c>
      <c r="C10140" s="104"/>
    </row>
    <row r="10141" spans="2:3" ht="12.75">
      <c r="B10141">
        <f t="shared" si="158"/>
      </c>
      <c r="C10141" s="104"/>
    </row>
    <row r="10142" spans="2:3" ht="12.75">
      <c r="B10142">
        <f t="shared" si="158"/>
      </c>
      <c r="C10142" s="104"/>
    </row>
    <row r="10143" spans="2:3" ht="12.75">
      <c r="B10143">
        <f t="shared" si="158"/>
      </c>
      <c r="C10143" s="104"/>
    </row>
    <row r="10144" spans="2:3" ht="12.75">
      <c r="B10144">
        <f t="shared" si="158"/>
      </c>
      <c r="C10144" s="104"/>
    </row>
    <row r="10145" spans="2:3" ht="12.75">
      <c r="B10145">
        <f t="shared" si="158"/>
      </c>
      <c r="C10145" s="104"/>
    </row>
    <row r="10146" spans="2:3" ht="12.75">
      <c r="B10146">
        <f t="shared" si="158"/>
      </c>
      <c r="C10146" s="104"/>
    </row>
    <row r="10147" spans="2:3" ht="12.75">
      <c r="B10147">
        <f t="shared" si="158"/>
      </c>
      <c r="C10147" s="104"/>
    </row>
    <row r="10148" spans="2:3" ht="12.75">
      <c r="B10148">
        <f t="shared" si="158"/>
      </c>
      <c r="C10148" s="104"/>
    </row>
    <row r="10149" spans="2:3" ht="12.75">
      <c r="B10149">
        <f t="shared" si="158"/>
      </c>
      <c r="C10149" s="104"/>
    </row>
    <row r="10150" spans="2:6" ht="12.75">
      <c r="B10150">
        <f t="shared" si="158"/>
      </c>
      <c r="C10150" s="104"/>
      <c r="E10150" s="106"/>
      <c r="F10150" s="106"/>
    </row>
    <row r="10151" spans="2:6" ht="12.75">
      <c r="B10151">
        <f t="shared" si="158"/>
      </c>
      <c r="C10151" s="104"/>
      <c r="E10151" s="106"/>
      <c r="F10151" s="106"/>
    </row>
    <row r="10152" spans="2:6" ht="12.75">
      <c r="B10152">
        <f t="shared" si="158"/>
      </c>
      <c r="C10152" s="104"/>
      <c r="E10152" s="106"/>
      <c r="F10152" s="106"/>
    </row>
    <row r="10153" spans="2:6" ht="12.75">
      <c r="B10153">
        <f t="shared" si="158"/>
      </c>
      <c r="C10153" s="104"/>
      <c r="E10153" s="106"/>
      <c r="F10153" s="106"/>
    </row>
    <row r="10154" spans="2:6" ht="12.75">
      <c r="B10154">
        <f t="shared" si="158"/>
      </c>
      <c r="C10154" s="104"/>
      <c r="E10154" s="106"/>
      <c r="F10154" s="106"/>
    </row>
    <row r="10155" spans="2:6" ht="12.75">
      <c r="B10155">
        <f t="shared" si="158"/>
      </c>
      <c r="C10155" s="104"/>
      <c r="E10155" s="106"/>
      <c r="F10155" s="106"/>
    </row>
    <row r="10156" spans="2:3" ht="12.75">
      <c r="B10156">
        <f t="shared" si="158"/>
      </c>
      <c r="C10156" s="104"/>
    </row>
    <row r="10157" spans="2:15" ht="12.75">
      <c r="B10157">
        <f t="shared" si="158"/>
      </c>
      <c r="C10157" s="104"/>
      <c r="H10157" s="106"/>
      <c r="I10157" s="106"/>
      <c r="M10157" s="106"/>
      <c r="N10157" s="106"/>
      <c r="O10157" s="106"/>
    </row>
    <row r="10158" spans="2:15" ht="12.75">
      <c r="B10158">
        <f t="shared" si="158"/>
      </c>
      <c r="C10158" s="104"/>
      <c r="I10158" s="106"/>
      <c r="N10158" s="106"/>
      <c r="O10158" s="106"/>
    </row>
    <row r="10159" spans="2:15" ht="12.75">
      <c r="B10159">
        <f t="shared" si="158"/>
      </c>
      <c r="C10159" s="104"/>
      <c r="I10159" s="106"/>
      <c r="N10159" s="106"/>
      <c r="O10159" s="106"/>
    </row>
    <row r="10160" spans="2:15" ht="12.75">
      <c r="B10160">
        <f t="shared" si="158"/>
      </c>
      <c r="C10160" s="104"/>
      <c r="H10160" s="106"/>
      <c r="I10160" s="106"/>
      <c r="M10160" s="106"/>
      <c r="N10160" s="106"/>
      <c r="O10160" s="106"/>
    </row>
    <row r="10161" spans="2:15" ht="12.75">
      <c r="B10161">
        <f t="shared" si="158"/>
      </c>
      <c r="C10161" s="104"/>
      <c r="H10161" s="106"/>
      <c r="I10161" s="106"/>
      <c r="N10161" s="106"/>
      <c r="O10161" s="106"/>
    </row>
    <row r="10162" spans="2:15" ht="12.75">
      <c r="B10162">
        <f t="shared" si="158"/>
      </c>
      <c r="C10162" s="104"/>
      <c r="H10162" s="106"/>
      <c r="I10162" s="106"/>
      <c r="M10162" s="106"/>
      <c r="N10162" s="106"/>
      <c r="O10162" s="106"/>
    </row>
    <row r="10163" spans="2:3" ht="12.75">
      <c r="B10163">
        <f t="shared" si="158"/>
      </c>
      <c r="C10163" s="104"/>
    </row>
    <row r="10164" spans="2:15" ht="12.75">
      <c r="B10164">
        <f t="shared" si="158"/>
      </c>
      <c r="C10164" s="104"/>
      <c r="H10164" s="106"/>
      <c r="I10164" s="106"/>
      <c r="M10164" s="106"/>
      <c r="N10164" s="106"/>
      <c r="O10164" s="106"/>
    </row>
    <row r="10165" spans="2:15" ht="12.75">
      <c r="B10165">
        <f t="shared" si="158"/>
      </c>
      <c r="C10165" s="104"/>
      <c r="G10165" s="106"/>
      <c r="H10165" s="106"/>
      <c r="I10165" s="106"/>
      <c r="L10165" s="106"/>
      <c r="M10165" s="106"/>
      <c r="N10165" s="106"/>
      <c r="O10165" s="106"/>
    </row>
    <row r="10166" spans="2:15" ht="12.75">
      <c r="B10166">
        <f t="shared" si="158"/>
      </c>
      <c r="C10166" s="104"/>
      <c r="G10166" s="106"/>
      <c r="I10166" s="106"/>
      <c r="K10166" s="106"/>
      <c r="L10166" s="106"/>
      <c r="M10166" s="106"/>
      <c r="N10166" s="106"/>
      <c r="O10166" s="106"/>
    </row>
    <row r="10167" spans="2:15" ht="12.75">
      <c r="B10167">
        <f t="shared" si="158"/>
      </c>
      <c r="C10167" s="104"/>
      <c r="F10167" s="106"/>
      <c r="G10167" s="106"/>
      <c r="H10167" s="106"/>
      <c r="I10167" s="106"/>
      <c r="K10167" s="106"/>
      <c r="L10167" s="106"/>
      <c r="M10167" s="106"/>
      <c r="N10167" s="106"/>
      <c r="O10167" s="106"/>
    </row>
    <row r="10168" spans="2:15" ht="12.75">
      <c r="B10168">
        <f t="shared" si="158"/>
      </c>
      <c r="C10168" s="104"/>
      <c r="F10168" s="106"/>
      <c r="G10168" s="106"/>
      <c r="H10168" s="106"/>
      <c r="I10168" s="106"/>
      <c r="L10168" s="106"/>
      <c r="N10168" s="106"/>
      <c r="O10168" s="106"/>
    </row>
    <row r="10169" spans="2:15" ht="12.75">
      <c r="B10169">
        <f t="shared" si="158"/>
      </c>
      <c r="C10169" s="104"/>
      <c r="F10169" s="106"/>
      <c r="G10169" s="106"/>
      <c r="H10169" s="106"/>
      <c r="I10169" s="106"/>
      <c r="K10169" s="106"/>
      <c r="L10169" s="106"/>
      <c r="M10169" s="106"/>
      <c r="N10169" s="106"/>
      <c r="O10169" s="106"/>
    </row>
    <row r="10170" spans="2:3" ht="12.75">
      <c r="B10170">
        <f t="shared" si="158"/>
      </c>
      <c r="C10170" s="104"/>
    </row>
    <row r="10171" spans="2:10" ht="12.75">
      <c r="B10171">
        <f t="shared" si="158"/>
      </c>
      <c r="C10171" s="104"/>
      <c r="H10171" s="106"/>
      <c r="I10171" s="106"/>
      <c r="J10171" s="106"/>
    </row>
    <row r="10172" spans="2:3" ht="12.75">
      <c r="B10172">
        <f t="shared" si="158"/>
      </c>
      <c r="C10172" s="104"/>
    </row>
    <row r="10173" spans="2:9" ht="12.75">
      <c r="B10173">
        <f t="shared" si="158"/>
      </c>
      <c r="C10173" s="104"/>
      <c r="H10173" s="106"/>
      <c r="I10173" s="106"/>
    </row>
    <row r="10174" spans="2:10" ht="12.75">
      <c r="B10174">
        <f t="shared" si="158"/>
      </c>
      <c r="C10174" s="104"/>
      <c r="H10174" s="106"/>
      <c r="I10174" s="106"/>
      <c r="J10174" s="106"/>
    </row>
    <row r="10175" spans="2:10" ht="12.75">
      <c r="B10175">
        <f t="shared" si="158"/>
      </c>
      <c r="C10175" s="104"/>
      <c r="H10175" s="106"/>
      <c r="I10175" s="106"/>
      <c r="J10175" s="106"/>
    </row>
    <row r="10176" spans="2:3" ht="12.75">
      <c r="B10176">
        <f t="shared" si="158"/>
      </c>
      <c r="C10176" s="104"/>
    </row>
    <row r="10177" spans="2:3" ht="12.75">
      <c r="B10177">
        <f t="shared" si="158"/>
      </c>
      <c r="C10177" s="104"/>
    </row>
    <row r="10178" spans="2:3" ht="12.75">
      <c r="B10178">
        <f aca="true" t="shared" si="159" ref="B10178:B10241">+C10178&amp;A10178</f>
      </c>
      <c r="C10178" s="104"/>
    </row>
    <row r="10179" spans="2:3" ht="12.75">
      <c r="B10179">
        <f t="shared" si="159"/>
      </c>
      <c r="C10179" s="104"/>
    </row>
    <row r="10180" spans="2:3" ht="12.75">
      <c r="B10180">
        <f t="shared" si="159"/>
      </c>
      <c r="C10180" s="104"/>
    </row>
    <row r="10181" spans="2:3" ht="12.75">
      <c r="B10181">
        <f t="shared" si="159"/>
      </c>
      <c r="C10181" s="104"/>
    </row>
    <row r="10182" spans="2:3" ht="12.75">
      <c r="B10182">
        <f t="shared" si="159"/>
      </c>
      <c r="C10182" s="104"/>
    </row>
    <row r="10183" spans="2:3" ht="12.75">
      <c r="B10183">
        <f t="shared" si="159"/>
      </c>
      <c r="C10183" s="104"/>
    </row>
    <row r="10184" spans="2:3" ht="12.75">
      <c r="B10184">
        <f t="shared" si="159"/>
      </c>
      <c r="C10184" s="104"/>
    </row>
    <row r="10185" spans="2:3" ht="12.75">
      <c r="B10185">
        <f t="shared" si="159"/>
      </c>
      <c r="C10185" s="104"/>
    </row>
    <row r="10186" spans="2:3" ht="12.75">
      <c r="B10186">
        <f t="shared" si="159"/>
      </c>
      <c r="C10186" s="104"/>
    </row>
    <row r="10187" spans="2:3" ht="12.75">
      <c r="B10187">
        <f t="shared" si="159"/>
      </c>
      <c r="C10187" s="104"/>
    </row>
    <row r="10188" spans="2:3" ht="12.75">
      <c r="B10188">
        <f t="shared" si="159"/>
      </c>
      <c r="C10188" s="104"/>
    </row>
    <row r="10189" spans="2:6" ht="12.75">
      <c r="B10189">
        <f t="shared" si="159"/>
      </c>
      <c r="C10189" s="104"/>
      <c r="E10189" s="106"/>
      <c r="F10189" s="106"/>
    </row>
    <row r="10190" spans="2:5" ht="12.75">
      <c r="B10190">
        <f t="shared" si="159"/>
      </c>
      <c r="C10190" s="104"/>
      <c r="E10190" s="106"/>
    </row>
    <row r="10191" spans="2:5" ht="12.75">
      <c r="B10191">
        <f t="shared" si="159"/>
      </c>
      <c r="C10191" s="104"/>
      <c r="E10191" s="106"/>
    </row>
    <row r="10192" spans="2:6" ht="12.75">
      <c r="B10192">
        <f t="shared" si="159"/>
      </c>
      <c r="C10192" s="104"/>
      <c r="E10192" s="106"/>
      <c r="F10192" s="106"/>
    </row>
    <row r="10193" spans="2:6" ht="12.75">
      <c r="B10193">
        <f t="shared" si="159"/>
      </c>
      <c r="C10193" s="104"/>
      <c r="E10193" s="106"/>
      <c r="F10193" s="106"/>
    </row>
    <row r="10194" spans="2:3" ht="12.75">
      <c r="B10194">
        <f t="shared" si="159"/>
      </c>
      <c r="C10194" s="104"/>
    </row>
    <row r="10195" spans="2:3" ht="12.75">
      <c r="B10195">
        <f t="shared" si="159"/>
      </c>
      <c r="C10195" s="104"/>
    </row>
    <row r="10196" spans="2:12" ht="12.75">
      <c r="B10196">
        <f t="shared" si="159"/>
      </c>
      <c r="C10196" s="104"/>
      <c r="G10196" s="106"/>
      <c r="L10196" s="106"/>
    </row>
    <row r="10197" spans="2:3" ht="12.75">
      <c r="B10197">
        <f t="shared" si="159"/>
      </c>
      <c r="C10197" s="104"/>
    </row>
    <row r="10198" spans="2:3" ht="12.75">
      <c r="B10198">
        <f t="shared" si="159"/>
      </c>
      <c r="C10198" s="104"/>
    </row>
    <row r="10199" spans="2:15" ht="12.75">
      <c r="B10199">
        <f t="shared" si="159"/>
      </c>
      <c r="C10199" s="104"/>
      <c r="I10199" s="106"/>
      <c r="N10199" s="106"/>
      <c r="O10199" s="106"/>
    </row>
    <row r="10200" spans="2:15" ht="12.75">
      <c r="B10200">
        <f t="shared" si="159"/>
      </c>
      <c r="C10200" s="104"/>
      <c r="G10200" s="106"/>
      <c r="I10200" s="106"/>
      <c r="L10200" s="106"/>
      <c r="N10200" s="106"/>
      <c r="O10200" s="106"/>
    </row>
    <row r="10201" spans="2:3" ht="12.75">
      <c r="B10201">
        <f t="shared" si="159"/>
      </c>
      <c r="C10201" s="104"/>
    </row>
    <row r="10202" spans="2:3" ht="12.75">
      <c r="B10202">
        <f t="shared" si="159"/>
      </c>
      <c r="C10202" s="104"/>
    </row>
    <row r="10203" spans="2:14" ht="12.75">
      <c r="B10203">
        <f t="shared" si="159"/>
      </c>
      <c r="C10203" s="104"/>
      <c r="F10203" s="106"/>
      <c r="G10203" s="106"/>
      <c r="H10203" s="106"/>
      <c r="K10203" s="106"/>
      <c r="L10203" s="106"/>
      <c r="M10203" s="106"/>
      <c r="N10203" s="106"/>
    </row>
    <row r="10204" spans="2:3" ht="12.75">
      <c r="B10204">
        <f t="shared" si="159"/>
      </c>
      <c r="C10204" s="104"/>
    </row>
    <row r="10205" spans="2:3" ht="12.75">
      <c r="B10205">
        <f t="shared" si="159"/>
      </c>
      <c r="C10205" s="104"/>
    </row>
    <row r="10206" spans="2:15" ht="12.75">
      <c r="B10206">
        <f t="shared" si="159"/>
      </c>
      <c r="C10206" s="104"/>
      <c r="F10206" s="106"/>
      <c r="G10206" s="106"/>
      <c r="H10206" s="106"/>
      <c r="I10206" s="106"/>
      <c r="K10206" s="106"/>
      <c r="L10206" s="106"/>
      <c r="M10206" s="106"/>
      <c r="N10206" s="106"/>
      <c r="O10206" s="106"/>
    </row>
    <row r="10207" spans="2:15" ht="12.75">
      <c r="B10207">
        <f t="shared" si="159"/>
      </c>
      <c r="C10207" s="104"/>
      <c r="F10207" s="106"/>
      <c r="G10207" s="106"/>
      <c r="H10207" s="106"/>
      <c r="I10207" s="106"/>
      <c r="K10207" s="106"/>
      <c r="L10207" s="106"/>
      <c r="M10207" s="106"/>
      <c r="N10207" s="106"/>
      <c r="O10207" s="106"/>
    </row>
    <row r="10208" spans="2:3" ht="12.75">
      <c r="B10208">
        <f t="shared" si="159"/>
      </c>
      <c r="C10208" s="104"/>
    </row>
    <row r="10209" spans="2:10" ht="12.75">
      <c r="B10209">
        <f t="shared" si="159"/>
      </c>
      <c r="C10209" s="104"/>
      <c r="H10209" s="106"/>
      <c r="I10209" s="106"/>
      <c r="J10209" s="106"/>
    </row>
    <row r="10210" spans="2:3" ht="12.75">
      <c r="B10210">
        <f t="shared" si="159"/>
      </c>
      <c r="C10210" s="104"/>
    </row>
    <row r="10211" spans="2:9" ht="12.75">
      <c r="B10211">
        <f t="shared" si="159"/>
      </c>
      <c r="C10211" s="104"/>
      <c r="H10211" s="106"/>
      <c r="I10211" s="106"/>
    </row>
    <row r="10212" spans="2:10" ht="12.75">
      <c r="B10212">
        <f t="shared" si="159"/>
      </c>
      <c r="C10212" s="104"/>
      <c r="H10212" s="106"/>
      <c r="I10212" s="106"/>
      <c r="J10212" s="106"/>
    </row>
    <row r="10213" spans="2:10" ht="12.75">
      <c r="B10213">
        <f t="shared" si="159"/>
      </c>
      <c r="C10213" s="104"/>
      <c r="H10213" s="106"/>
      <c r="I10213" s="106"/>
      <c r="J10213" s="106"/>
    </row>
    <row r="10214" spans="2:3" ht="12.75">
      <c r="B10214">
        <f t="shared" si="159"/>
      </c>
      <c r="C10214" s="104"/>
    </row>
    <row r="10215" spans="2:3" ht="12.75">
      <c r="B10215">
        <f t="shared" si="159"/>
      </c>
      <c r="C10215" s="104"/>
    </row>
    <row r="10216" spans="2:3" ht="12.75">
      <c r="B10216">
        <f t="shared" si="159"/>
      </c>
      <c r="C10216" s="104"/>
    </row>
    <row r="10217" spans="2:3" ht="12.75">
      <c r="B10217">
        <f t="shared" si="159"/>
      </c>
      <c r="C10217" s="104"/>
    </row>
    <row r="10218" spans="2:3" ht="12.75">
      <c r="B10218">
        <f t="shared" si="159"/>
      </c>
      <c r="C10218" s="104"/>
    </row>
    <row r="10219" spans="2:3" ht="12.75">
      <c r="B10219">
        <f t="shared" si="159"/>
      </c>
      <c r="C10219" s="104"/>
    </row>
    <row r="10220" spans="2:3" ht="12.75">
      <c r="B10220">
        <f t="shared" si="159"/>
      </c>
      <c r="C10220" s="104"/>
    </row>
    <row r="10221" spans="2:3" ht="12.75">
      <c r="B10221">
        <f t="shared" si="159"/>
      </c>
      <c r="C10221" s="104"/>
    </row>
    <row r="10222" spans="2:3" ht="12.75">
      <c r="B10222">
        <f t="shared" si="159"/>
      </c>
      <c r="C10222" s="104"/>
    </row>
    <row r="10223" spans="2:3" ht="12.75">
      <c r="B10223">
        <f t="shared" si="159"/>
      </c>
      <c r="C10223" s="104"/>
    </row>
    <row r="10224" spans="2:3" ht="12.75">
      <c r="B10224">
        <f t="shared" si="159"/>
      </c>
      <c r="C10224" s="104"/>
    </row>
    <row r="10225" spans="2:3" ht="12.75">
      <c r="B10225">
        <f t="shared" si="159"/>
      </c>
      <c r="C10225" s="104"/>
    </row>
    <row r="10226" spans="2:6" ht="12.75">
      <c r="B10226">
        <f t="shared" si="159"/>
      </c>
      <c r="C10226" s="104"/>
      <c r="E10226" s="106"/>
      <c r="F10226" s="106"/>
    </row>
    <row r="10227" spans="2:6" ht="12.75">
      <c r="B10227">
        <f t="shared" si="159"/>
      </c>
      <c r="C10227" s="104"/>
      <c r="E10227" s="106"/>
      <c r="F10227" s="106"/>
    </row>
    <row r="10228" spans="2:6" ht="12.75">
      <c r="B10228">
        <f t="shared" si="159"/>
      </c>
      <c r="C10228" s="104"/>
      <c r="E10228" s="106"/>
      <c r="F10228" s="106"/>
    </row>
    <row r="10229" spans="2:6" ht="12.75">
      <c r="B10229">
        <f t="shared" si="159"/>
      </c>
      <c r="C10229" s="104"/>
      <c r="E10229" s="106"/>
      <c r="F10229" s="106"/>
    </row>
    <row r="10230" spans="2:6" ht="12.75">
      <c r="B10230">
        <f t="shared" si="159"/>
      </c>
      <c r="C10230" s="104"/>
      <c r="E10230" s="106"/>
      <c r="F10230" s="106"/>
    </row>
    <row r="10231" spans="2:6" ht="12.75">
      <c r="B10231">
        <f t="shared" si="159"/>
      </c>
      <c r="C10231" s="104"/>
      <c r="E10231" s="106"/>
      <c r="F10231" s="106"/>
    </row>
    <row r="10232" spans="2:3" ht="12.75">
      <c r="B10232">
        <f t="shared" si="159"/>
      </c>
      <c r="C10232" s="104"/>
    </row>
    <row r="10233" spans="2:15" ht="12.75">
      <c r="B10233">
        <f t="shared" si="159"/>
      </c>
      <c r="C10233" s="104"/>
      <c r="G10233" s="106"/>
      <c r="H10233" s="106"/>
      <c r="I10233" s="106"/>
      <c r="L10233" s="106"/>
      <c r="M10233" s="106"/>
      <c r="N10233" s="106"/>
      <c r="O10233" s="106"/>
    </row>
    <row r="10234" spans="2:15" ht="12.75">
      <c r="B10234">
        <f t="shared" si="159"/>
      </c>
      <c r="C10234" s="104"/>
      <c r="G10234" s="106"/>
      <c r="H10234" s="106"/>
      <c r="I10234" s="106"/>
      <c r="L10234" s="106"/>
      <c r="M10234" s="106"/>
      <c r="N10234" s="106"/>
      <c r="O10234" s="106"/>
    </row>
    <row r="10235" spans="2:15" ht="12.75">
      <c r="B10235">
        <f t="shared" si="159"/>
      </c>
      <c r="C10235" s="104"/>
      <c r="E10235" s="106"/>
      <c r="G10235" s="106"/>
      <c r="H10235" s="106"/>
      <c r="I10235" s="106"/>
      <c r="J10235" s="106"/>
      <c r="L10235" s="106"/>
      <c r="M10235" s="106"/>
      <c r="N10235" s="106"/>
      <c r="O10235" s="106"/>
    </row>
    <row r="10236" spans="2:15" ht="12.75">
      <c r="B10236">
        <f t="shared" si="159"/>
      </c>
      <c r="C10236" s="104"/>
      <c r="G10236" s="106"/>
      <c r="H10236" s="106"/>
      <c r="I10236" s="106"/>
      <c r="L10236" s="106"/>
      <c r="M10236" s="106"/>
      <c r="N10236" s="106"/>
      <c r="O10236" s="106"/>
    </row>
    <row r="10237" spans="2:15" ht="12.75">
      <c r="B10237">
        <f t="shared" si="159"/>
      </c>
      <c r="C10237" s="104"/>
      <c r="G10237" s="106"/>
      <c r="H10237" s="106"/>
      <c r="I10237" s="106"/>
      <c r="L10237" s="106"/>
      <c r="M10237" s="106"/>
      <c r="N10237" s="106"/>
      <c r="O10237" s="106"/>
    </row>
    <row r="10238" spans="2:15" ht="12.75">
      <c r="B10238">
        <f t="shared" si="159"/>
      </c>
      <c r="C10238" s="104"/>
      <c r="E10238" s="106"/>
      <c r="G10238" s="106"/>
      <c r="H10238" s="106"/>
      <c r="I10238" s="106"/>
      <c r="J10238" s="106"/>
      <c r="L10238" s="106"/>
      <c r="M10238" s="106"/>
      <c r="N10238" s="106"/>
      <c r="O10238" s="106"/>
    </row>
    <row r="10239" spans="2:3" ht="12.75">
      <c r="B10239">
        <f t="shared" si="159"/>
      </c>
      <c r="C10239" s="104"/>
    </row>
    <row r="10240" spans="2:15" ht="12.75">
      <c r="B10240">
        <f t="shared" si="159"/>
      </c>
      <c r="C10240" s="104"/>
      <c r="G10240" s="106"/>
      <c r="H10240" s="106"/>
      <c r="I10240" s="106"/>
      <c r="L10240" s="106"/>
      <c r="M10240" s="106"/>
      <c r="N10240" s="106"/>
      <c r="O10240" s="106"/>
    </row>
    <row r="10241" spans="2:15" ht="12.75">
      <c r="B10241">
        <f t="shared" si="159"/>
      </c>
      <c r="C10241" s="104"/>
      <c r="F10241" s="106"/>
      <c r="G10241" s="106"/>
      <c r="H10241" s="106"/>
      <c r="I10241" s="106"/>
      <c r="K10241" s="106"/>
      <c r="L10241" s="106"/>
      <c r="M10241" s="106"/>
      <c r="N10241" s="106"/>
      <c r="O10241" s="106"/>
    </row>
    <row r="10242" spans="2:15" ht="12.75">
      <c r="B10242">
        <f aca="true" t="shared" si="160" ref="B10242:B10305">+C10242&amp;A10242</f>
      </c>
      <c r="C10242" s="104"/>
      <c r="E10242" s="106"/>
      <c r="F10242" s="106"/>
      <c r="G10242" s="106"/>
      <c r="H10242" s="106"/>
      <c r="I10242" s="106"/>
      <c r="J10242" s="106"/>
      <c r="K10242" s="106"/>
      <c r="L10242" s="106"/>
      <c r="M10242" s="106"/>
      <c r="N10242" s="106"/>
      <c r="O10242" s="106"/>
    </row>
    <row r="10243" spans="2:15" ht="12.75">
      <c r="B10243">
        <f t="shared" si="160"/>
      </c>
      <c r="C10243" s="104"/>
      <c r="E10243" s="106"/>
      <c r="F10243" s="106"/>
      <c r="G10243" s="106"/>
      <c r="H10243" s="106"/>
      <c r="I10243" s="106"/>
      <c r="J10243" s="106"/>
      <c r="K10243" s="106"/>
      <c r="L10243" s="106"/>
      <c r="M10243" s="106"/>
      <c r="N10243" s="106"/>
      <c r="O10243" s="106"/>
    </row>
    <row r="10244" spans="2:15" ht="12.75">
      <c r="B10244">
        <f t="shared" si="160"/>
      </c>
      <c r="C10244" s="104"/>
      <c r="E10244" s="106"/>
      <c r="F10244" s="106"/>
      <c r="G10244" s="106"/>
      <c r="H10244" s="106"/>
      <c r="I10244" s="106"/>
      <c r="J10244" s="106"/>
      <c r="K10244" s="106"/>
      <c r="L10244" s="106"/>
      <c r="M10244" s="106"/>
      <c r="N10244" s="106"/>
      <c r="O10244" s="106"/>
    </row>
    <row r="10245" spans="2:15" ht="12.75">
      <c r="B10245">
        <f t="shared" si="160"/>
      </c>
      <c r="C10245" s="104"/>
      <c r="E10245" s="106"/>
      <c r="F10245" s="106"/>
      <c r="G10245" s="106"/>
      <c r="H10245" s="106"/>
      <c r="I10245" s="106"/>
      <c r="J10245" s="106"/>
      <c r="K10245" s="106"/>
      <c r="L10245" s="106"/>
      <c r="M10245" s="106"/>
      <c r="N10245" s="106"/>
      <c r="O10245" s="106"/>
    </row>
    <row r="10246" spans="2:3" ht="12.75">
      <c r="B10246">
        <f t="shared" si="160"/>
      </c>
      <c r="C10246" s="104"/>
    </row>
    <row r="10247" spans="2:10" ht="12.75">
      <c r="B10247">
        <f t="shared" si="160"/>
      </c>
      <c r="C10247" s="104"/>
      <c r="H10247" s="106"/>
      <c r="I10247" s="106"/>
      <c r="J10247" s="106"/>
    </row>
    <row r="10248" spans="2:3" ht="12.75">
      <c r="B10248">
        <f t="shared" si="160"/>
      </c>
      <c r="C10248" s="104"/>
    </row>
    <row r="10249" spans="2:10" ht="12.75">
      <c r="B10249">
        <f t="shared" si="160"/>
      </c>
      <c r="C10249" s="104"/>
      <c r="H10249" s="106"/>
      <c r="I10249" s="106"/>
      <c r="J10249" s="106"/>
    </row>
    <row r="10250" spans="2:10" ht="12.75">
      <c r="B10250">
        <f t="shared" si="160"/>
      </c>
      <c r="C10250" s="104"/>
      <c r="H10250" s="106"/>
      <c r="I10250" s="106"/>
      <c r="J10250" s="106"/>
    </row>
    <row r="10251" spans="2:10" ht="12.75">
      <c r="B10251">
        <f t="shared" si="160"/>
      </c>
      <c r="C10251" s="104"/>
      <c r="H10251" s="106"/>
      <c r="I10251" s="106"/>
      <c r="J10251" s="106"/>
    </row>
    <row r="10252" spans="2:3" ht="12.75">
      <c r="B10252">
        <f t="shared" si="160"/>
      </c>
      <c r="C10252" s="104"/>
    </row>
    <row r="10253" spans="2:3" ht="12.75">
      <c r="B10253">
        <f t="shared" si="160"/>
      </c>
      <c r="C10253" s="104"/>
    </row>
    <row r="10254" spans="2:3" ht="12.75">
      <c r="B10254">
        <f t="shared" si="160"/>
      </c>
      <c r="C10254" s="104"/>
    </row>
    <row r="10255" spans="2:3" ht="12.75">
      <c r="B10255">
        <f t="shared" si="160"/>
      </c>
      <c r="C10255" s="104"/>
    </row>
    <row r="10256" spans="2:3" ht="12.75">
      <c r="B10256">
        <f t="shared" si="160"/>
      </c>
      <c r="C10256" s="104"/>
    </row>
    <row r="10257" spans="2:3" ht="12.75">
      <c r="B10257">
        <f t="shared" si="160"/>
      </c>
      <c r="C10257" s="104"/>
    </row>
    <row r="10258" spans="2:3" ht="12.75">
      <c r="B10258">
        <f t="shared" si="160"/>
      </c>
      <c r="C10258" s="104"/>
    </row>
    <row r="10259" spans="2:3" ht="12.75">
      <c r="B10259">
        <f t="shared" si="160"/>
      </c>
      <c r="C10259" s="104"/>
    </row>
    <row r="10260" spans="2:3" ht="12.75">
      <c r="B10260">
        <f t="shared" si="160"/>
      </c>
      <c r="C10260" s="104"/>
    </row>
    <row r="10261" spans="2:3" ht="12.75">
      <c r="B10261">
        <f t="shared" si="160"/>
      </c>
      <c r="C10261" s="104"/>
    </row>
    <row r="10262" spans="2:3" ht="12.75">
      <c r="B10262">
        <f t="shared" si="160"/>
      </c>
      <c r="C10262" s="104"/>
    </row>
    <row r="10263" spans="2:3" ht="12.75">
      <c r="B10263">
        <f t="shared" si="160"/>
      </c>
      <c r="C10263" s="104"/>
    </row>
    <row r="10264" spans="2:6" ht="12.75">
      <c r="B10264">
        <f t="shared" si="160"/>
      </c>
      <c r="C10264" s="104"/>
      <c r="E10264" s="106"/>
      <c r="F10264" s="106"/>
    </row>
    <row r="10265" spans="2:6" ht="12.75">
      <c r="B10265">
        <f t="shared" si="160"/>
      </c>
      <c r="C10265" s="104"/>
      <c r="E10265" s="106"/>
      <c r="F10265" s="106"/>
    </row>
    <row r="10266" spans="2:6" ht="12.75">
      <c r="B10266">
        <f t="shared" si="160"/>
      </c>
      <c r="C10266" s="104"/>
      <c r="E10266" s="106"/>
      <c r="F10266" s="106"/>
    </row>
    <row r="10267" spans="2:6" ht="12.75">
      <c r="B10267">
        <f t="shared" si="160"/>
      </c>
      <c r="C10267" s="104"/>
      <c r="E10267" s="106"/>
      <c r="F10267" s="106"/>
    </row>
    <row r="10268" spans="2:6" ht="12.75">
      <c r="B10268">
        <f t="shared" si="160"/>
      </c>
      <c r="C10268" s="104"/>
      <c r="E10268" s="106"/>
      <c r="F10268" s="106"/>
    </row>
    <row r="10269" spans="2:6" ht="12.75">
      <c r="B10269">
        <f t="shared" si="160"/>
      </c>
      <c r="C10269" s="104"/>
      <c r="E10269" s="106"/>
      <c r="F10269" s="106"/>
    </row>
    <row r="10270" spans="2:3" ht="12.75">
      <c r="B10270">
        <f t="shared" si="160"/>
      </c>
      <c r="C10270" s="104"/>
    </row>
    <row r="10271" spans="2:15" ht="12.75">
      <c r="B10271">
        <f t="shared" si="160"/>
      </c>
      <c r="C10271" s="104"/>
      <c r="G10271" s="106"/>
      <c r="I10271" s="106"/>
      <c r="L10271" s="106"/>
      <c r="N10271" s="106"/>
      <c r="O10271" s="106"/>
    </row>
    <row r="10272" spans="2:15" ht="12.75">
      <c r="B10272">
        <f t="shared" si="160"/>
      </c>
      <c r="C10272" s="104"/>
      <c r="G10272" s="106"/>
      <c r="I10272" s="106"/>
      <c r="L10272" s="106"/>
      <c r="N10272" s="106"/>
      <c r="O10272" s="106"/>
    </row>
    <row r="10273" spans="2:15" ht="12.75">
      <c r="B10273">
        <f t="shared" si="160"/>
      </c>
      <c r="C10273" s="104"/>
      <c r="G10273" s="106"/>
      <c r="I10273" s="106"/>
      <c r="L10273" s="106"/>
      <c r="N10273" s="106"/>
      <c r="O10273" s="106"/>
    </row>
    <row r="10274" spans="2:15" ht="12.75">
      <c r="B10274">
        <f t="shared" si="160"/>
      </c>
      <c r="C10274" s="104"/>
      <c r="H10274" s="106"/>
      <c r="I10274" s="106"/>
      <c r="M10274" s="106"/>
      <c r="N10274" s="106"/>
      <c r="O10274" s="106"/>
    </row>
    <row r="10275" spans="2:15" ht="12.75">
      <c r="B10275">
        <f t="shared" si="160"/>
      </c>
      <c r="C10275" s="104"/>
      <c r="H10275" s="106"/>
      <c r="I10275" s="106"/>
      <c r="M10275" s="106"/>
      <c r="N10275" s="106"/>
      <c r="O10275" s="106"/>
    </row>
    <row r="10276" spans="2:15" ht="12.75">
      <c r="B10276">
        <f t="shared" si="160"/>
      </c>
      <c r="C10276" s="104"/>
      <c r="G10276" s="106"/>
      <c r="H10276" s="106"/>
      <c r="I10276" s="106"/>
      <c r="L10276" s="106"/>
      <c r="M10276" s="106"/>
      <c r="N10276" s="106"/>
      <c r="O10276" s="106"/>
    </row>
    <row r="10277" spans="2:3" ht="12.75">
      <c r="B10277">
        <f t="shared" si="160"/>
      </c>
      <c r="C10277" s="104"/>
    </row>
    <row r="10278" spans="2:15" ht="12.75">
      <c r="B10278">
        <f t="shared" si="160"/>
      </c>
      <c r="C10278" s="104"/>
      <c r="G10278" s="106"/>
      <c r="I10278" s="106"/>
      <c r="L10278" s="106"/>
      <c r="N10278" s="106"/>
      <c r="O10278" s="106"/>
    </row>
    <row r="10279" spans="2:15" ht="12.75">
      <c r="B10279">
        <f t="shared" si="160"/>
      </c>
      <c r="C10279" s="104"/>
      <c r="F10279" s="106"/>
      <c r="G10279" s="106"/>
      <c r="I10279" s="106"/>
      <c r="K10279" s="106"/>
      <c r="L10279" s="106"/>
      <c r="M10279" s="106"/>
      <c r="N10279" s="106"/>
      <c r="O10279" s="106"/>
    </row>
    <row r="10280" spans="2:15" ht="12.75">
      <c r="B10280">
        <f t="shared" si="160"/>
      </c>
      <c r="C10280" s="104"/>
      <c r="E10280" s="106"/>
      <c r="F10280" s="106"/>
      <c r="G10280" s="106"/>
      <c r="H10280" s="106"/>
      <c r="I10280" s="106"/>
      <c r="K10280" s="106"/>
      <c r="L10280" s="106"/>
      <c r="M10280" s="106"/>
      <c r="N10280" s="106"/>
      <c r="O10280" s="106"/>
    </row>
    <row r="10281" spans="2:15" ht="12.75">
      <c r="B10281">
        <f t="shared" si="160"/>
      </c>
      <c r="C10281" s="104"/>
      <c r="F10281" s="106"/>
      <c r="G10281" s="106"/>
      <c r="H10281" s="106"/>
      <c r="I10281" s="106"/>
      <c r="K10281" s="106"/>
      <c r="L10281" s="106"/>
      <c r="M10281" s="106"/>
      <c r="N10281" s="106"/>
      <c r="O10281" s="106"/>
    </row>
    <row r="10282" spans="2:15" ht="12.75">
      <c r="B10282">
        <f t="shared" si="160"/>
      </c>
      <c r="C10282" s="104"/>
      <c r="F10282" s="106"/>
      <c r="G10282" s="106"/>
      <c r="H10282" s="106"/>
      <c r="I10282" s="106"/>
      <c r="K10282" s="106"/>
      <c r="L10282" s="106"/>
      <c r="M10282" s="106"/>
      <c r="N10282" s="106"/>
      <c r="O10282" s="106"/>
    </row>
    <row r="10283" spans="2:15" ht="12.75">
      <c r="B10283">
        <f t="shared" si="160"/>
      </c>
      <c r="C10283" s="104"/>
      <c r="E10283" s="106"/>
      <c r="F10283" s="106"/>
      <c r="G10283" s="106"/>
      <c r="H10283" s="106"/>
      <c r="I10283" s="106"/>
      <c r="J10283" s="106"/>
      <c r="K10283" s="106"/>
      <c r="L10283" s="106"/>
      <c r="M10283" s="106"/>
      <c r="N10283" s="106"/>
      <c r="O10283" s="106"/>
    </row>
    <row r="10284" spans="2:3" ht="12.75">
      <c r="B10284">
        <f t="shared" si="160"/>
      </c>
      <c r="C10284" s="104"/>
    </row>
    <row r="10285" spans="2:10" ht="12.75">
      <c r="B10285">
        <f t="shared" si="160"/>
      </c>
      <c r="C10285" s="104"/>
      <c r="H10285" s="106"/>
      <c r="I10285" s="106"/>
      <c r="J10285" s="106"/>
    </row>
    <row r="10286" spans="2:3" ht="12.75">
      <c r="B10286">
        <f t="shared" si="160"/>
      </c>
      <c r="C10286" s="104"/>
    </row>
    <row r="10287" spans="2:10" ht="12.75">
      <c r="B10287">
        <f t="shared" si="160"/>
      </c>
      <c r="C10287" s="104"/>
      <c r="H10287" s="106"/>
      <c r="I10287" s="106"/>
      <c r="J10287" s="106"/>
    </row>
    <row r="10288" spans="2:10" ht="12.75">
      <c r="B10288">
        <f t="shared" si="160"/>
      </c>
      <c r="C10288" s="104"/>
      <c r="H10288" s="106"/>
      <c r="I10288" s="106"/>
      <c r="J10288" s="106"/>
    </row>
    <row r="10289" spans="2:10" ht="12.75">
      <c r="B10289">
        <f t="shared" si="160"/>
      </c>
      <c r="C10289" s="104"/>
      <c r="H10289" s="106"/>
      <c r="I10289" s="106"/>
      <c r="J10289" s="106"/>
    </row>
    <row r="10290" spans="2:3" ht="12.75">
      <c r="B10290">
        <f t="shared" si="160"/>
      </c>
      <c r="C10290" s="104"/>
    </row>
    <row r="10291" spans="2:3" ht="12.75">
      <c r="B10291">
        <f t="shared" si="160"/>
      </c>
      <c r="C10291" s="104"/>
    </row>
    <row r="10292" spans="2:3" ht="12.75">
      <c r="B10292">
        <f t="shared" si="160"/>
      </c>
      <c r="C10292" s="104"/>
    </row>
    <row r="10293" spans="2:3" ht="12.75">
      <c r="B10293">
        <f t="shared" si="160"/>
      </c>
      <c r="C10293" s="104"/>
    </row>
    <row r="10294" spans="2:3" ht="12.75">
      <c r="B10294">
        <f t="shared" si="160"/>
      </c>
      <c r="C10294" s="104"/>
    </row>
    <row r="10295" spans="2:3" ht="12.75">
      <c r="B10295">
        <f t="shared" si="160"/>
      </c>
      <c r="C10295" s="104"/>
    </row>
    <row r="10296" spans="2:3" ht="12.75">
      <c r="B10296">
        <f t="shared" si="160"/>
      </c>
      <c r="C10296" s="104"/>
    </row>
    <row r="10297" spans="2:3" ht="12.75">
      <c r="B10297">
        <f t="shared" si="160"/>
      </c>
      <c r="C10297" s="104"/>
    </row>
    <row r="10298" spans="2:3" ht="12.75">
      <c r="B10298">
        <f t="shared" si="160"/>
      </c>
      <c r="C10298" s="104"/>
    </row>
    <row r="10299" spans="2:3" ht="12.75">
      <c r="B10299">
        <f t="shared" si="160"/>
      </c>
      <c r="C10299" s="104"/>
    </row>
    <row r="10300" spans="2:3" ht="12.75">
      <c r="B10300">
        <f t="shared" si="160"/>
      </c>
      <c r="C10300" s="104"/>
    </row>
    <row r="10301" spans="2:3" ht="12.75">
      <c r="B10301">
        <f t="shared" si="160"/>
      </c>
      <c r="C10301" s="104"/>
    </row>
    <row r="10302" spans="2:6" ht="12.75">
      <c r="B10302">
        <f t="shared" si="160"/>
      </c>
      <c r="C10302" s="104"/>
      <c r="E10302" s="106"/>
      <c r="F10302" s="106"/>
    </row>
    <row r="10303" spans="2:6" ht="12.75">
      <c r="B10303">
        <f t="shared" si="160"/>
      </c>
      <c r="C10303" s="104"/>
      <c r="E10303" s="106"/>
      <c r="F10303" s="106"/>
    </row>
    <row r="10304" spans="2:6" ht="12.75">
      <c r="B10304">
        <f t="shared" si="160"/>
      </c>
      <c r="C10304" s="104"/>
      <c r="E10304" s="106"/>
      <c r="F10304" s="106"/>
    </row>
    <row r="10305" spans="2:6" ht="12.75">
      <c r="B10305">
        <f t="shared" si="160"/>
      </c>
      <c r="C10305" s="104"/>
      <c r="E10305" s="106"/>
      <c r="F10305" s="106"/>
    </row>
    <row r="10306" spans="2:6" ht="12.75">
      <c r="B10306">
        <f aca="true" t="shared" si="161" ref="B10306:B10369">+C10306&amp;A10306</f>
      </c>
      <c r="C10306" s="104"/>
      <c r="E10306" s="106"/>
      <c r="F10306" s="106"/>
    </row>
    <row r="10307" spans="2:6" ht="12.75">
      <c r="B10307">
        <f t="shared" si="161"/>
      </c>
      <c r="C10307" s="104"/>
      <c r="E10307" s="106"/>
      <c r="F10307" s="106"/>
    </row>
    <row r="10308" spans="2:3" ht="12.75">
      <c r="B10308">
        <f t="shared" si="161"/>
      </c>
      <c r="C10308" s="104"/>
    </row>
    <row r="10309" spans="2:15" ht="12.75">
      <c r="B10309">
        <f t="shared" si="161"/>
      </c>
      <c r="C10309" s="104"/>
      <c r="F10309" s="106"/>
      <c r="G10309" s="106"/>
      <c r="H10309" s="106"/>
      <c r="I10309" s="106"/>
      <c r="K10309" s="106"/>
      <c r="L10309" s="106"/>
      <c r="M10309" s="106"/>
      <c r="N10309" s="106"/>
      <c r="O10309" s="106"/>
    </row>
    <row r="10310" spans="2:15" ht="12.75">
      <c r="B10310">
        <f t="shared" si="161"/>
      </c>
      <c r="C10310" s="104"/>
      <c r="G10310" s="106"/>
      <c r="H10310" s="106"/>
      <c r="I10310" s="106"/>
      <c r="L10310" s="106"/>
      <c r="M10310" s="106"/>
      <c r="N10310" s="106"/>
      <c r="O10310" s="106"/>
    </row>
    <row r="10311" spans="2:15" ht="12.75">
      <c r="B10311">
        <f t="shared" si="161"/>
      </c>
      <c r="C10311" s="104"/>
      <c r="E10311" s="106"/>
      <c r="G10311" s="106"/>
      <c r="H10311" s="106"/>
      <c r="I10311" s="106"/>
      <c r="L10311" s="106"/>
      <c r="M10311" s="106"/>
      <c r="N10311" s="106"/>
      <c r="O10311" s="106"/>
    </row>
    <row r="10312" spans="2:15" ht="12.75">
      <c r="B10312">
        <f t="shared" si="161"/>
      </c>
      <c r="C10312" s="104"/>
      <c r="F10312" s="106"/>
      <c r="G10312" s="106"/>
      <c r="H10312" s="106"/>
      <c r="I10312" s="106"/>
      <c r="K10312" s="106"/>
      <c r="L10312" s="106"/>
      <c r="M10312" s="106"/>
      <c r="N10312" s="106"/>
      <c r="O10312" s="106"/>
    </row>
    <row r="10313" spans="2:15" ht="12.75">
      <c r="B10313">
        <f t="shared" si="161"/>
      </c>
      <c r="C10313" s="104"/>
      <c r="G10313" s="106"/>
      <c r="H10313" s="106"/>
      <c r="I10313" s="106"/>
      <c r="L10313" s="106"/>
      <c r="M10313" s="106"/>
      <c r="N10313" s="106"/>
      <c r="O10313" s="106"/>
    </row>
    <row r="10314" spans="2:15" ht="12.75">
      <c r="B10314">
        <f t="shared" si="161"/>
      </c>
      <c r="C10314" s="104"/>
      <c r="E10314" s="106"/>
      <c r="F10314" s="106"/>
      <c r="G10314" s="106"/>
      <c r="H10314" s="106"/>
      <c r="I10314" s="106"/>
      <c r="K10314" s="106"/>
      <c r="L10314" s="106"/>
      <c r="M10314" s="106"/>
      <c r="N10314" s="106"/>
      <c r="O10314" s="106"/>
    </row>
    <row r="10315" spans="2:3" ht="12.75">
      <c r="B10315">
        <f t="shared" si="161"/>
      </c>
      <c r="C10315" s="104"/>
    </row>
    <row r="10316" spans="2:15" ht="12.75">
      <c r="B10316">
        <f t="shared" si="161"/>
      </c>
      <c r="C10316" s="104"/>
      <c r="F10316" s="106"/>
      <c r="G10316" s="106"/>
      <c r="H10316" s="106"/>
      <c r="I10316" s="106"/>
      <c r="K10316" s="106"/>
      <c r="L10316" s="106"/>
      <c r="M10316" s="106"/>
      <c r="N10316" s="106"/>
      <c r="O10316" s="106"/>
    </row>
    <row r="10317" spans="2:15" ht="12.75">
      <c r="B10317">
        <f t="shared" si="161"/>
      </c>
      <c r="C10317" s="104"/>
      <c r="F10317" s="106"/>
      <c r="G10317" s="106"/>
      <c r="H10317" s="106"/>
      <c r="I10317" s="106"/>
      <c r="K10317" s="106"/>
      <c r="L10317" s="106"/>
      <c r="M10317" s="106"/>
      <c r="N10317" s="106"/>
      <c r="O10317" s="106"/>
    </row>
    <row r="10318" spans="2:15" ht="12.75">
      <c r="B10318">
        <f t="shared" si="161"/>
      </c>
      <c r="C10318" s="104"/>
      <c r="E10318" s="106"/>
      <c r="F10318" s="106"/>
      <c r="G10318" s="106"/>
      <c r="H10318" s="106"/>
      <c r="I10318" s="106"/>
      <c r="J10318" s="106"/>
      <c r="K10318" s="106"/>
      <c r="L10318" s="106"/>
      <c r="M10318" s="106"/>
      <c r="N10318" s="106"/>
      <c r="O10318" s="106"/>
    </row>
    <row r="10319" spans="2:15" ht="12.75">
      <c r="B10319">
        <f t="shared" si="161"/>
      </c>
      <c r="C10319" s="104"/>
      <c r="E10319" s="106"/>
      <c r="F10319" s="106"/>
      <c r="G10319" s="106"/>
      <c r="H10319" s="106"/>
      <c r="I10319" s="106"/>
      <c r="J10319" s="106"/>
      <c r="K10319" s="106"/>
      <c r="L10319" s="106"/>
      <c r="M10319" s="106"/>
      <c r="N10319" s="106"/>
      <c r="O10319" s="106"/>
    </row>
    <row r="10320" spans="2:15" ht="12.75">
      <c r="B10320">
        <f t="shared" si="161"/>
      </c>
      <c r="C10320" s="104"/>
      <c r="E10320" s="106"/>
      <c r="F10320" s="106"/>
      <c r="G10320" s="106"/>
      <c r="H10320" s="106"/>
      <c r="I10320" s="106"/>
      <c r="J10320" s="106"/>
      <c r="K10320" s="106"/>
      <c r="L10320" s="106"/>
      <c r="M10320" s="106"/>
      <c r="N10320" s="106"/>
      <c r="O10320" s="106"/>
    </row>
    <row r="10321" spans="2:15" ht="12.75">
      <c r="B10321">
        <f t="shared" si="161"/>
      </c>
      <c r="C10321" s="104"/>
      <c r="E10321" s="106"/>
      <c r="F10321" s="106"/>
      <c r="G10321" s="106"/>
      <c r="H10321" s="106"/>
      <c r="I10321" s="106"/>
      <c r="J10321" s="106"/>
      <c r="K10321" s="106"/>
      <c r="L10321" s="106"/>
      <c r="M10321" s="106"/>
      <c r="N10321" s="106"/>
      <c r="O10321" s="106"/>
    </row>
    <row r="10322" spans="2:3" ht="12.75">
      <c r="B10322">
        <f t="shared" si="161"/>
      </c>
      <c r="C10322" s="104"/>
    </row>
    <row r="10323" spans="2:10" ht="12.75">
      <c r="B10323">
        <f t="shared" si="161"/>
      </c>
      <c r="C10323" s="104"/>
      <c r="H10323" s="106"/>
      <c r="I10323" s="106"/>
      <c r="J10323" s="106"/>
    </row>
    <row r="10324" spans="2:3" ht="12.75">
      <c r="B10324">
        <f t="shared" si="161"/>
      </c>
      <c r="C10324" s="104"/>
    </row>
    <row r="10325" spans="2:10" ht="12.75">
      <c r="B10325">
        <f t="shared" si="161"/>
      </c>
      <c r="C10325" s="104"/>
      <c r="H10325" s="106"/>
      <c r="I10325" s="106"/>
      <c r="J10325" s="106"/>
    </row>
    <row r="10326" spans="2:10" ht="12.75">
      <c r="B10326">
        <f t="shared" si="161"/>
      </c>
      <c r="C10326" s="104"/>
      <c r="H10326" s="106"/>
      <c r="I10326" s="106"/>
      <c r="J10326" s="106"/>
    </row>
    <row r="10327" spans="2:10" ht="12.75">
      <c r="B10327">
        <f t="shared" si="161"/>
      </c>
      <c r="C10327" s="104"/>
      <c r="H10327" s="106"/>
      <c r="I10327" s="106"/>
      <c r="J10327" s="106"/>
    </row>
    <row r="10328" spans="2:3" ht="12.75">
      <c r="B10328">
        <f t="shared" si="161"/>
      </c>
      <c r="C10328" s="104"/>
    </row>
    <row r="10329" spans="2:3" ht="12.75">
      <c r="B10329">
        <f t="shared" si="161"/>
      </c>
      <c r="C10329" s="104"/>
    </row>
    <row r="10330" spans="2:3" ht="12.75">
      <c r="B10330">
        <f t="shared" si="161"/>
      </c>
      <c r="C10330" s="104"/>
    </row>
    <row r="10331" spans="2:3" ht="12.75">
      <c r="B10331">
        <f t="shared" si="161"/>
      </c>
      <c r="C10331" s="104"/>
    </row>
    <row r="10332" spans="2:3" ht="12.75">
      <c r="B10332">
        <f t="shared" si="161"/>
      </c>
      <c r="C10332" s="104"/>
    </row>
    <row r="10333" spans="2:3" ht="12.75">
      <c r="B10333">
        <f t="shared" si="161"/>
      </c>
      <c r="C10333" s="104"/>
    </row>
    <row r="10334" spans="2:3" ht="12.75">
      <c r="B10334">
        <f t="shared" si="161"/>
      </c>
      <c r="C10334" s="104"/>
    </row>
    <row r="10335" spans="2:3" ht="12.75">
      <c r="B10335">
        <f t="shared" si="161"/>
      </c>
      <c r="C10335" s="104"/>
    </row>
    <row r="10336" spans="2:3" ht="12.75">
      <c r="B10336">
        <f t="shared" si="161"/>
      </c>
      <c r="C10336" s="104"/>
    </row>
    <row r="10337" spans="2:3" ht="12.75">
      <c r="B10337">
        <f t="shared" si="161"/>
      </c>
      <c r="C10337" s="104"/>
    </row>
    <row r="10338" spans="2:3" ht="12.75">
      <c r="B10338">
        <f t="shared" si="161"/>
      </c>
      <c r="C10338" s="104"/>
    </row>
    <row r="10339" spans="2:3" ht="12.75">
      <c r="B10339">
        <f t="shared" si="161"/>
      </c>
      <c r="C10339" s="104"/>
    </row>
    <row r="10340" spans="2:11" ht="12.75">
      <c r="B10340">
        <f t="shared" si="161"/>
      </c>
      <c r="C10340" s="104"/>
      <c r="E10340" s="106"/>
      <c r="F10340" s="106"/>
      <c r="K10340" s="106"/>
    </row>
    <row r="10341" spans="2:11" ht="12.75">
      <c r="B10341">
        <f t="shared" si="161"/>
      </c>
      <c r="C10341" s="104"/>
      <c r="E10341" s="106"/>
      <c r="F10341" s="106"/>
      <c r="K10341" s="106"/>
    </row>
    <row r="10342" spans="2:11" ht="12.75">
      <c r="B10342">
        <f t="shared" si="161"/>
      </c>
      <c r="C10342" s="104"/>
      <c r="E10342" s="106"/>
      <c r="F10342" s="106"/>
      <c r="K10342" s="106"/>
    </row>
    <row r="10343" spans="2:11" ht="12.75">
      <c r="B10343">
        <f t="shared" si="161"/>
      </c>
      <c r="C10343" s="104"/>
      <c r="E10343" s="106"/>
      <c r="F10343" s="106"/>
      <c r="K10343" s="106"/>
    </row>
    <row r="10344" spans="2:11" ht="12.75">
      <c r="B10344">
        <f t="shared" si="161"/>
      </c>
      <c r="C10344" s="104"/>
      <c r="E10344" s="106"/>
      <c r="F10344" s="106"/>
      <c r="K10344" s="106"/>
    </row>
    <row r="10345" spans="2:11" ht="12.75">
      <c r="B10345">
        <f t="shared" si="161"/>
      </c>
      <c r="C10345" s="104"/>
      <c r="E10345" s="106"/>
      <c r="F10345" s="106"/>
      <c r="K10345" s="106"/>
    </row>
    <row r="10346" spans="2:3" ht="12.75">
      <c r="B10346">
        <f t="shared" si="161"/>
      </c>
      <c r="C10346" s="104"/>
    </row>
    <row r="10347" spans="2:15" ht="12.75">
      <c r="B10347">
        <f t="shared" si="161"/>
      </c>
      <c r="C10347" s="104"/>
      <c r="G10347" s="106"/>
      <c r="H10347" s="106"/>
      <c r="I10347" s="106"/>
      <c r="L10347" s="106"/>
      <c r="M10347" s="106"/>
      <c r="N10347" s="106"/>
      <c r="O10347" s="106"/>
    </row>
    <row r="10348" spans="2:15" ht="12.75">
      <c r="B10348">
        <f t="shared" si="161"/>
      </c>
      <c r="C10348" s="104"/>
      <c r="G10348" s="106"/>
      <c r="H10348" s="106"/>
      <c r="I10348" s="106"/>
      <c r="L10348" s="106"/>
      <c r="M10348" s="106"/>
      <c r="N10348" s="106"/>
      <c r="O10348" s="106"/>
    </row>
    <row r="10349" spans="2:15" ht="12.75">
      <c r="B10349">
        <f t="shared" si="161"/>
      </c>
      <c r="C10349" s="104"/>
      <c r="G10349" s="106"/>
      <c r="H10349" s="106"/>
      <c r="I10349" s="106"/>
      <c r="L10349" s="106"/>
      <c r="M10349" s="106"/>
      <c r="N10349" s="106"/>
      <c r="O10349" s="106"/>
    </row>
    <row r="10350" spans="2:15" ht="12.75">
      <c r="B10350">
        <f t="shared" si="161"/>
      </c>
      <c r="C10350" s="104"/>
      <c r="G10350" s="106"/>
      <c r="H10350" s="106"/>
      <c r="I10350" s="106"/>
      <c r="L10350" s="106"/>
      <c r="M10350" s="106"/>
      <c r="N10350" s="106"/>
      <c r="O10350" s="106"/>
    </row>
    <row r="10351" spans="2:15" ht="12.75">
      <c r="B10351">
        <f t="shared" si="161"/>
      </c>
      <c r="C10351" s="104"/>
      <c r="H10351" s="106"/>
      <c r="I10351" s="106"/>
      <c r="M10351" s="106"/>
      <c r="N10351" s="106"/>
      <c r="O10351" s="106"/>
    </row>
    <row r="10352" spans="2:15" ht="12.75">
      <c r="B10352">
        <f t="shared" si="161"/>
      </c>
      <c r="C10352" s="104"/>
      <c r="G10352" s="106"/>
      <c r="H10352" s="106"/>
      <c r="I10352" s="106"/>
      <c r="L10352" s="106"/>
      <c r="M10352" s="106"/>
      <c r="N10352" s="106"/>
      <c r="O10352" s="106"/>
    </row>
    <row r="10353" spans="2:3" ht="12.75">
      <c r="B10353">
        <f t="shared" si="161"/>
      </c>
      <c r="C10353" s="104"/>
    </row>
    <row r="10354" spans="2:15" ht="12.75">
      <c r="B10354">
        <f t="shared" si="161"/>
      </c>
      <c r="C10354" s="104"/>
      <c r="G10354" s="106"/>
      <c r="H10354" s="106"/>
      <c r="I10354" s="106"/>
      <c r="L10354" s="106"/>
      <c r="M10354" s="106"/>
      <c r="N10354" s="106"/>
      <c r="O10354" s="106"/>
    </row>
    <row r="10355" spans="2:15" ht="12.75">
      <c r="B10355">
        <f t="shared" si="161"/>
      </c>
      <c r="C10355" s="104"/>
      <c r="F10355" s="106"/>
      <c r="G10355" s="106"/>
      <c r="H10355" s="106"/>
      <c r="I10355" s="106"/>
      <c r="K10355" s="106"/>
      <c r="L10355" s="106"/>
      <c r="M10355" s="106"/>
      <c r="N10355" s="106"/>
      <c r="O10355" s="106"/>
    </row>
    <row r="10356" spans="2:15" ht="12.75">
      <c r="B10356">
        <f t="shared" si="161"/>
      </c>
      <c r="C10356" s="104"/>
      <c r="E10356" s="106"/>
      <c r="F10356" s="106"/>
      <c r="G10356" s="106"/>
      <c r="H10356" s="106"/>
      <c r="I10356" s="106"/>
      <c r="J10356" s="106"/>
      <c r="K10356" s="106"/>
      <c r="L10356" s="106"/>
      <c r="M10356" s="106"/>
      <c r="N10356" s="106"/>
      <c r="O10356" s="106"/>
    </row>
    <row r="10357" spans="2:15" ht="12.75">
      <c r="B10357">
        <f t="shared" si="161"/>
      </c>
      <c r="C10357" s="104"/>
      <c r="E10357" s="106"/>
      <c r="F10357" s="106"/>
      <c r="G10357" s="106"/>
      <c r="H10357" s="106"/>
      <c r="I10357" s="106"/>
      <c r="K10357" s="106"/>
      <c r="L10357" s="106"/>
      <c r="M10357" s="106"/>
      <c r="N10357" s="106"/>
      <c r="O10357" s="106"/>
    </row>
    <row r="10358" spans="2:15" ht="12.75">
      <c r="B10358">
        <f t="shared" si="161"/>
      </c>
      <c r="C10358" s="104"/>
      <c r="E10358" s="106"/>
      <c r="F10358" s="106"/>
      <c r="G10358" s="106"/>
      <c r="H10358" s="106"/>
      <c r="I10358" s="106"/>
      <c r="J10358" s="106"/>
      <c r="K10358" s="106"/>
      <c r="L10358" s="106"/>
      <c r="M10358" s="106"/>
      <c r="N10358" s="106"/>
      <c r="O10358" s="106"/>
    </row>
    <row r="10359" spans="2:15" ht="12.75">
      <c r="B10359">
        <f t="shared" si="161"/>
      </c>
      <c r="C10359" s="104"/>
      <c r="E10359" s="106"/>
      <c r="F10359" s="106"/>
      <c r="G10359" s="106"/>
      <c r="H10359" s="106"/>
      <c r="I10359" s="106"/>
      <c r="J10359" s="106"/>
      <c r="K10359" s="106"/>
      <c r="L10359" s="106"/>
      <c r="M10359" s="106"/>
      <c r="N10359" s="106"/>
      <c r="O10359" s="106"/>
    </row>
    <row r="10360" spans="2:3" ht="12.75">
      <c r="B10360">
        <f t="shared" si="161"/>
      </c>
      <c r="C10360" s="104"/>
    </row>
    <row r="10361" spans="2:10" ht="12.75">
      <c r="B10361">
        <f t="shared" si="161"/>
      </c>
      <c r="C10361" s="104"/>
      <c r="H10361" s="106"/>
      <c r="I10361" s="106"/>
      <c r="J10361" s="106"/>
    </row>
    <row r="10362" spans="2:3" ht="12.75">
      <c r="B10362">
        <f t="shared" si="161"/>
      </c>
      <c r="C10362" s="104"/>
    </row>
    <row r="10363" spans="2:10" ht="12.75">
      <c r="B10363">
        <f t="shared" si="161"/>
      </c>
      <c r="C10363" s="104"/>
      <c r="H10363" s="106"/>
      <c r="I10363" s="106"/>
      <c r="J10363" s="106"/>
    </row>
    <row r="10364" spans="2:10" ht="12.75">
      <c r="B10364">
        <f t="shared" si="161"/>
      </c>
      <c r="C10364" s="104"/>
      <c r="H10364" s="106"/>
      <c r="I10364" s="106"/>
      <c r="J10364" s="106"/>
    </row>
    <row r="10365" spans="2:10" ht="12.75">
      <c r="B10365">
        <f t="shared" si="161"/>
      </c>
      <c r="C10365" s="104"/>
      <c r="H10365" s="106"/>
      <c r="I10365" s="106"/>
      <c r="J10365" s="106"/>
    </row>
    <row r="10366" spans="2:3" ht="12.75">
      <c r="B10366">
        <f t="shared" si="161"/>
      </c>
      <c r="C10366" s="104"/>
    </row>
    <row r="10367" spans="2:3" ht="12.75">
      <c r="B10367">
        <f t="shared" si="161"/>
      </c>
      <c r="C10367" s="104"/>
    </row>
    <row r="10368" spans="2:3" ht="12.75">
      <c r="B10368">
        <f t="shared" si="161"/>
      </c>
      <c r="C10368" s="104"/>
    </row>
    <row r="10369" spans="2:3" ht="12.75">
      <c r="B10369">
        <f t="shared" si="161"/>
      </c>
      <c r="C10369" s="104"/>
    </row>
    <row r="10370" spans="2:3" ht="12.75">
      <c r="B10370">
        <f aca="true" t="shared" si="162" ref="B10370:B10433">+C10370&amp;A10370</f>
      </c>
      <c r="C10370" s="104"/>
    </row>
    <row r="10371" spans="2:3" ht="12.75">
      <c r="B10371">
        <f t="shared" si="162"/>
      </c>
      <c r="C10371" s="104"/>
    </row>
    <row r="10372" spans="2:3" ht="12.75">
      <c r="B10372">
        <f t="shared" si="162"/>
      </c>
      <c r="C10372" s="104"/>
    </row>
    <row r="10373" spans="2:3" ht="12.75">
      <c r="B10373">
        <f t="shared" si="162"/>
      </c>
      <c r="C10373" s="104"/>
    </row>
    <row r="10374" spans="2:3" ht="12.75">
      <c r="B10374">
        <f t="shared" si="162"/>
      </c>
      <c r="C10374" s="104"/>
    </row>
    <row r="10375" spans="2:3" ht="12.75">
      <c r="B10375">
        <f t="shared" si="162"/>
      </c>
      <c r="C10375" s="104"/>
    </row>
    <row r="10376" spans="2:3" ht="12.75">
      <c r="B10376">
        <f t="shared" si="162"/>
      </c>
      <c r="C10376" s="104"/>
    </row>
    <row r="10377" spans="2:3" ht="12.75">
      <c r="B10377">
        <f t="shared" si="162"/>
      </c>
      <c r="C10377" s="104"/>
    </row>
    <row r="10378" spans="2:11" ht="12.75">
      <c r="B10378">
        <f t="shared" si="162"/>
      </c>
      <c r="C10378" s="104"/>
      <c r="E10378" s="106"/>
      <c r="F10378" s="106"/>
      <c r="K10378" s="106"/>
    </row>
    <row r="10379" spans="2:11" ht="12.75">
      <c r="B10379">
        <f t="shared" si="162"/>
      </c>
      <c r="C10379" s="104"/>
      <c r="E10379" s="106"/>
      <c r="F10379" s="106"/>
      <c r="K10379" s="106"/>
    </row>
    <row r="10380" spans="2:11" ht="12.75">
      <c r="B10380">
        <f t="shared" si="162"/>
      </c>
      <c r="C10380" s="104"/>
      <c r="E10380" s="106"/>
      <c r="F10380" s="106"/>
      <c r="K10380" s="106"/>
    </row>
    <row r="10381" spans="2:11" ht="12.75">
      <c r="B10381">
        <f t="shared" si="162"/>
      </c>
      <c r="C10381" s="104"/>
      <c r="E10381" s="106"/>
      <c r="F10381" s="106"/>
      <c r="K10381" s="106"/>
    </row>
    <row r="10382" spans="2:11" ht="12.75">
      <c r="B10382">
        <f t="shared" si="162"/>
      </c>
      <c r="C10382" s="104"/>
      <c r="E10382" s="106"/>
      <c r="F10382" s="106"/>
      <c r="K10382" s="106"/>
    </row>
    <row r="10383" spans="2:11" ht="12.75">
      <c r="B10383">
        <f t="shared" si="162"/>
      </c>
      <c r="C10383" s="104"/>
      <c r="E10383" s="106"/>
      <c r="F10383" s="106"/>
      <c r="K10383" s="106"/>
    </row>
    <row r="10384" spans="2:3" ht="12.75">
      <c r="B10384">
        <f t="shared" si="162"/>
      </c>
      <c r="C10384" s="104"/>
    </row>
    <row r="10385" spans="2:15" ht="12.75">
      <c r="B10385">
        <f t="shared" si="162"/>
      </c>
      <c r="C10385" s="104"/>
      <c r="G10385" s="106"/>
      <c r="H10385" s="106"/>
      <c r="I10385" s="106"/>
      <c r="L10385" s="106"/>
      <c r="M10385" s="106"/>
      <c r="N10385" s="106"/>
      <c r="O10385" s="106"/>
    </row>
    <row r="10386" spans="2:15" ht="12.75">
      <c r="B10386">
        <f t="shared" si="162"/>
      </c>
      <c r="C10386" s="104"/>
      <c r="G10386" s="106"/>
      <c r="H10386" s="106"/>
      <c r="I10386" s="106"/>
      <c r="L10386" s="106"/>
      <c r="M10386" s="106"/>
      <c r="N10386" s="106"/>
      <c r="O10386" s="106"/>
    </row>
    <row r="10387" spans="2:15" ht="12.75">
      <c r="B10387">
        <f t="shared" si="162"/>
      </c>
      <c r="C10387" s="104"/>
      <c r="H10387" s="106"/>
      <c r="I10387" s="106"/>
      <c r="M10387" s="106"/>
      <c r="N10387" s="106"/>
      <c r="O10387" s="106"/>
    </row>
    <row r="10388" spans="2:15" ht="12.75">
      <c r="B10388">
        <f t="shared" si="162"/>
      </c>
      <c r="C10388" s="104"/>
      <c r="G10388" s="106"/>
      <c r="H10388" s="106"/>
      <c r="I10388" s="106"/>
      <c r="L10388" s="106"/>
      <c r="M10388" s="106"/>
      <c r="N10388" s="106"/>
      <c r="O10388" s="106"/>
    </row>
    <row r="10389" spans="2:15" ht="12.75">
      <c r="B10389">
        <f t="shared" si="162"/>
      </c>
      <c r="C10389" s="104"/>
      <c r="H10389" s="106"/>
      <c r="I10389" s="106"/>
      <c r="M10389" s="106"/>
      <c r="N10389" s="106"/>
      <c r="O10389" s="106"/>
    </row>
    <row r="10390" spans="2:15" ht="12.75">
      <c r="B10390">
        <f t="shared" si="162"/>
      </c>
      <c r="C10390" s="104"/>
      <c r="G10390" s="106"/>
      <c r="H10390" s="106"/>
      <c r="I10390" s="106"/>
      <c r="L10390" s="106"/>
      <c r="M10390" s="106"/>
      <c r="N10390" s="106"/>
      <c r="O10390" s="106"/>
    </row>
    <row r="10391" spans="2:3" ht="12.75">
      <c r="B10391">
        <f t="shared" si="162"/>
      </c>
      <c r="C10391" s="104"/>
    </row>
    <row r="10392" spans="2:15" ht="12.75">
      <c r="B10392">
        <f t="shared" si="162"/>
      </c>
      <c r="C10392" s="104"/>
      <c r="G10392" s="106"/>
      <c r="H10392" s="106"/>
      <c r="I10392" s="106"/>
      <c r="L10392" s="106"/>
      <c r="M10392" s="106"/>
      <c r="N10392" s="106"/>
      <c r="O10392" s="106"/>
    </row>
    <row r="10393" spans="2:15" ht="12.75">
      <c r="B10393">
        <f t="shared" si="162"/>
      </c>
      <c r="C10393" s="104"/>
      <c r="F10393" s="106"/>
      <c r="G10393" s="106"/>
      <c r="H10393" s="106"/>
      <c r="I10393" s="106"/>
      <c r="K10393" s="106"/>
      <c r="L10393" s="106"/>
      <c r="M10393" s="106"/>
      <c r="N10393" s="106"/>
      <c r="O10393" s="106"/>
    </row>
    <row r="10394" spans="2:15" ht="12.75">
      <c r="B10394">
        <f t="shared" si="162"/>
      </c>
      <c r="C10394" s="104"/>
      <c r="F10394" s="106"/>
      <c r="G10394" s="106"/>
      <c r="H10394" s="106"/>
      <c r="I10394" s="106"/>
      <c r="J10394" s="106"/>
      <c r="K10394" s="106"/>
      <c r="L10394" s="106"/>
      <c r="M10394" s="106"/>
      <c r="N10394" s="106"/>
      <c r="O10394" s="106"/>
    </row>
    <row r="10395" spans="2:15" ht="12.75">
      <c r="B10395">
        <f t="shared" si="162"/>
      </c>
      <c r="C10395" s="104"/>
      <c r="E10395" s="106"/>
      <c r="F10395" s="106"/>
      <c r="G10395" s="106"/>
      <c r="H10395" s="106"/>
      <c r="I10395" s="106"/>
      <c r="J10395" s="106"/>
      <c r="K10395" s="106"/>
      <c r="L10395" s="106"/>
      <c r="M10395" s="106"/>
      <c r="N10395" s="106"/>
      <c r="O10395" s="106"/>
    </row>
    <row r="10396" spans="2:15" ht="12.75">
      <c r="B10396">
        <f t="shared" si="162"/>
      </c>
      <c r="C10396" s="104"/>
      <c r="E10396" s="106"/>
      <c r="F10396" s="106"/>
      <c r="G10396" s="106"/>
      <c r="H10396" s="106"/>
      <c r="I10396" s="106"/>
      <c r="J10396" s="106"/>
      <c r="K10396" s="106"/>
      <c r="L10396" s="106"/>
      <c r="M10396" s="106"/>
      <c r="N10396" s="106"/>
      <c r="O10396" s="106"/>
    </row>
    <row r="10397" spans="2:15" ht="12.75">
      <c r="B10397">
        <f t="shared" si="162"/>
      </c>
      <c r="C10397" s="104"/>
      <c r="E10397" s="106"/>
      <c r="F10397" s="106"/>
      <c r="G10397" s="106"/>
      <c r="H10397" s="106"/>
      <c r="I10397" s="106"/>
      <c r="J10397" s="106"/>
      <c r="K10397" s="106"/>
      <c r="L10397" s="106"/>
      <c r="M10397" s="106"/>
      <c r="N10397" s="106"/>
      <c r="O10397" s="106"/>
    </row>
    <row r="10398" spans="2:3" ht="12.75">
      <c r="B10398">
        <f t="shared" si="162"/>
      </c>
      <c r="C10398" s="104"/>
    </row>
    <row r="10399" spans="2:10" ht="12.75">
      <c r="B10399">
        <f t="shared" si="162"/>
      </c>
      <c r="C10399" s="104"/>
      <c r="H10399" s="106"/>
      <c r="I10399" s="106"/>
      <c r="J10399" s="106"/>
    </row>
    <row r="10400" spans="2:3" ht="12.75">
      <c r="B10400">
        <f t="shared" si="162"/>
      </c>
      <c r="C10400" s="104"/>
    </row>
    <row r="10401" spans="2:10" ht="12.75">
      <c r="B10401">
        <f t="shared" si="162"/>
      </c>
      <c r="C10401" s="104"/>
      <c r="H10401" s="106"/>
      <c r="I10401" s="106"/>
      <c r="J10401" s="106"/>
    </row>
    <row r="10402" spans="2:10" ht="12.75">
      <c r="B10402">
        <f t="shared" si="162"/>
      </c>
      <c r="C10402" s="104"/>
      <c r="H10402" s="106"/>
      <c r="I10402" s="106"/>
      <c r="J10402" s="106"/>
    </row>
    <row r="10403" spans="2:10" ht="12.75">
      <c r="B10403">
        <f t="shared" si="162"/>
      </c>
      <c r="C10403" s="104"/>
      <c r="H10403" s="106"/>
      <c r="I10403" s="106"/>
      <c r="J10403" s="106"/>
    </row>
    <row r="10404" spans="2:3" ht="12.75">
      <c r="B10404">
        <f t="shared" si="162"/>
      </c>
      <c r="C10404" s="104"/>
    </row>
    <row r="10405" spans="2:3" ht="12.75">
      <c r="B10405">
        <f t="shared" si="162"/>
      </c>
      <c r="C10405" s="104"/>
    </row>
    <row r="10406" spans="2:3" ht="12.75">
      <c r="B10406">
        <f t="shared" si="162"/>
      </c>
      <c r="C10406" s="104"/>
    </row>
    <row r="10407" spans="2:3" ht="12.75">
      <c r="B10407">
        <f t="shared" si="162"/>
      </c>
      <c r="C10407" s="104"/>
    </row>
    <row r="10408" spans="2:3" ht="12.75">
      <c r="B10408">
        <f t="shared" si="162"/>
      </c>
      <c r="C10408" s="104"/>
    </row>
    <row r="10409" spans="2:3" ht="12.75">
      <c r="B10409">
        <f t="shared" si="162"/>
      </c>
      <c r="C10409" s="104"/>
    </row>
    <row r="10410" spans="2:3" ht="12.75">
      <c r="B10410">
        <f t="shared" si="162"/>
      </c>
      <c r="C10410" s="104"/>
    </row>
    <row r="10411" spans="2:3" ht="12.75">
      <c r="B10411">
        <f t="shared" si="162"/>
      </c>
      <c r="C10411" s="104"/>
    </row>
    <row r="10412" spans="2:3" ht="12.75">
      <c r="B10412">
        <f t="shared" si="162"/>
      </c>
      <c r="C10412" s="104"/>
    </row>
    <row r="10413" spans="2:3" ht="12.75">
      <c r="B10413">
        <f t="shared" si="162"/>
      </c>
      <c r="C10413" s="104"/>
    </row>
    <row r="10414" spans="2:3" ht="12.75">
      <c r="B10414">
        <f t="shared" si="162"/>
      </c>
      <c r="C10414" s="104"/>
    </row>
    <row r="10415" spans="2:3" ht="12.75">
      <c r="B10415">
        <f t="shared" si="162"/>
      </c>
      <c r="C10415" s="104"/>
    </row>
    <row r="10416" spans="2:6" ht="12.75">
      <c r="B10416">
        <f t="shared" si="162"/>
      </c>
      <c r="C10416" s="104"/>
      <c r="E10416" s="106"/>
      <c r="F10416" s="106"/>
    </row>
    <row r="10417" spans="2:6" ht="12.75">
      <c r="B10417">
        <f t="shared" si="162"/>
      </c>
      <c r="C10417" s="104"/>
      <c r="E10417" s="106"/>
      <c r="F10417" s="106"/>
    </row>
    <row r="10418" spans="2:6" ht="12.75">
      <c r="B10418">
        <f t="shared" si="162"/>
      </c>
      <c r="C10418" s="104"/>
      <c r="E10418" s="106"/>
      <c r="F10418" s="106"/>
    </row>
    <row r="10419" spans="2:6" ht="12.75">
      <c r="B10419">
        <f t="shared" si="162"/>
      </c>
      <c r="C10419" s="104"/>
      <c r="E10419" s="106"/>
      <c r="F10419" s="106"/>
    </row>
    <row r="10420" spans="2:6" ht="12.75">
      <c r="B10420">
        <f t="shared" si="162"/>
      </c>
      <c r="C10420" s="104"/>
      <c r="E10420" s="106"/>
      <c r="F10420" s="106"/>
    </row>
    <row r="10421" spans="2:6" ht="12.75">
      <c r="B10421">
        <f t="shared" si="162"/>
      </c>
      <c r="C10421" s="104"/>
      <c r="E10421" s="106"/>
      <c r="F10421" s="106"/>
    </row>
    <row r="10422" spans="2:3" ht="12.75">
      <c r="B10422">
        <f t="shared" si="162"/>
      </c>
      <c r="C10422" s="104"/>
    </row>
    <row r="10423" spans="2:15" ht="12.75">
      <c r="B10423">
        <f t="shared" si="162"/>
      </c>
      <c r="C10423" s="104"/>
      <c r="H10423" s="106"/>
      <c r="I10423" s="106"/>
      <c r="M10423" s="106"/>
      <c r="N10423" s="106"/>
      <c r="O10423" s="106"/>
    </row>
    <row r="10424" spans="2:15" ht="12.75">
      <c r="B10424">
        <f t="shared" si="162"/>
      </c>
      <c r="C10424" s="104"/>
      <c r="G10424" s="106"/>
      <c r="H10424" s="106"/>
      <c r="I10424" s="106"/>
      <c r="L10424" s="106"/>
      <c r="M10424" s="106"/>
      <c r="N10424" s="106"/>
      <c r="O10424" s="106"/>
    </row>
    <row r="10425" spans="2:15" ht="12.75">
      <c r="B10425">
        <f t="shared" si="162"/>
      </c>
      <c r="C10425" s="104"/>
      <c r="H10425" s="106"/>
      <c r="I10425" s="106"/>
      <c r="M10425" s="106"/>
      <c r="N10425" s="106"/>
      <c r="O10425" s="106"/>
    </row>
    <row r="10426" spans="2:15" ht="12.75">
      <c r="B10426">
        <f t="shared" si="162"/>
      </c>
      <c r="C10426" s="104"/>
      <c r="I10426" s="106"/>
      <c r="N10426" s="106"/>
      <c r="O10426" s="106"/>
    </row>
    <row r="10427" spans="2:15" ht="12.75">
      <c r="B10427">
        <f t="shared" si="162"/>
      </c>
      <c r="C10427" s="104"/>
      <c r="E10427" s="106"/>
      <c r="I10427" s="106"/>
      <c r="J10427" s="106"/>
      <c r="N10427" s="106"/>
      <c r="O10427" s="106"/>
    </row>
    <row r="10428" spans="2:15" ht="12.75">
      <c r="B10428">
        <f t="shared" si="162"/>
      </c>
      <c r="C10428" s="104"/>
      <c r="E10428" s="106"/>
      <c r="G10428" s="106"/>
      <c r="H10428" s="106"/>
      <c r="I10428" s="106"/>
      <c r="J10428" s="106"/>
      <c r="L10428" s="106"/>
      <c r="M10428" s="106"/>
      <c r="N10428" s="106"/>
      <c r="O10428" s="106"/>
    </row>
    <row r="10429" spans="2:3" ht="12.75">
      <c r="B10429">
        <f t="shared" si="162"/>
      </c>
      <c r="C10429" s="104"/>
    </row>
    <row r="10430" spans="2:15" ht="12.75">
      <c r="B10430">
        <f t="shared" si="162"/>
      </c>
      <c r="C10430" s="104"/>
      <c r="H10430" s="106"/>
      <c r="I10430" s="106"/>
      <c r="M10430" s="106"/>
      <c r="N10430" s="106"/>
      <c r="O10430" s="106"/>
    </row>
    <row r="10431" spans="2:15" ht="12.75">
      <c r="B10431">
        <f t="shared" si="162"/>
      </c>
      <c r="C10431" s="104"/>
      <c r="F10431" s="106"/>
      <c r="G10431" s="106"/>
      <c r="H10431" s="106"/>
      <c r="I10431" s="106"/>
      <c r="K10431" s="106"/>
      <c r="L10431" s="106"/>
      <c r="M10431" s="106"/>
      <c r="N10431" s="106"/>
      <c r="O10431" s="106"/>
    </row>
    <row r="10432" spans="2:15" ht="12.75">
      <c r="B10432">
        <f t="shared" si="162"/>
      </c>
      <c r="C10432" s="104"/>
      <c r="F10432" s="106"/>
      <c r="G10432" s="106"/>
      <c r="H10432" s="106"/>
      <c r="I10432" s="106"/>
      <c r="K10432" s="106"/>
      <c r="L10432" s="106"/>
      <c r="M10432" s="106"/>
      <c r="N10432" s="106"/>
      <c r="O10432" s="106"/>
    </row>
    <row r="10433" spans="2:15" ht="12.75">
      <c r="B10433">
        <f t="shared" si="162"/>
      </c>
      <c r="C10433" s="104"/>
      <c r="F10433" s="106"/>
      <c r="G10433" s="106"/>
      <c r="H10433" s="106"/>
      <c r="I10433" s="106"/>
      <c r="K10433" s="106"/>
      <c r="L10433" s="106"/>
      <c r="M10433" s="106"/>
      <c r="N10433" s="106"/>
      <c r="O10433" s="106"/>
    </row>
    <row r="10434" spans="2:15" ht="12.75">
      <c r="B10434">
        <f aca="true" t="shared" si="163" ref="B10434:B10497">+C10434&amp;A10434</f>
      </c>
      <c r="C10434" s="104"/>
      <c r="E10434" s="106"/>
      <c r="F10434" s="106"/>
      <c r="G10434" s="106"/>
      <c r="H10434" s="106"/>
      <c r="I10434" s="106"/>
      <c r="J10434" s="106"/>
      <c r="K10434" s="106"/>
      <c r="L10434" s="106"/>
      <c r="M10434" s="106"/>
      <c r="N10434" s="106"/>
      <c r="O10434" s="106"/>
    </row>
    <row r="10435" spans="2:15" ht="12.75">
      <c r="B10435">
        <f t="shared" si="163"/>
      </c>
      <c r="C10435" s="104"/>
      <c r="E10435" s="106"/>
      <c r="F10435" s="106"/>
      <c r="G10435" s="106"/>
      <c r="H10435" s="106"/>
      <c r="I10435" s="106"/>
      <c r="J10435" s="106"/>
      <c r="K10435" s="106"/>
      <c r="L10435" s="106"/>
      <c r="M10435" s="106"/>
      <c r="N10435" s="106"/>
      <c r="O10435" s="106"/>
    </row>
    <row r="10436" spans="2:3" ht="12.75">
      <c r="B10436">
        <f t="shared" si="163"/>
      </c>
      <c r="C10436" s="104"/>
    </row>
    <row r="10437" spans="2:10" ht="12.75">
      <c r="B10437">
        <f t="shared" si="163"/>
      </c>
      <c r="C10437" s="104"/>
      <c r="H10437" s="106"/>
      <c r="I10437" s="106"/>
      <c r="J10437" s="106"/>
    </row>
    <row r="10438" spans="2:3" ht="12.75">
      <c r="B10438">
        <f t="shared" si="163"/>
      </c>
      <c r="C10438" s="104"/>
    </row>
    <row r="10439" spans="2:10" ht="12.75">
      <c r="B10439">
        <f t="shared" si="163"/>
      </c>
      <c r="C10439" s="104"/>
      <c r="H10439" s="106"/>
      <c r="I10439" s="106"/>
      <c r="J10439" s="106"/>
    </row>
    <row r="10440" spans="2:10" ht="12.75">
      <c r="B10440">
        <f t="shared" si="163"/>
      </c>
      <c r="C10440" s="104"/>
      <c r="H10440" s="106"/>
      <c r="I10440" s="106"/>
      <c r="J10440" s="106"/>
    </row>
    <row r="10441" spans="2:10" ht="12.75">
      <c r="B10441">
        <f t="shared" si="163"/>
      </c>
      <c r="C10441" s="104"/>
      <c r="H10441" s="106"/>
      <c r="I10441" s="106"/>
      <c r="J10441" s="106"/>
    </row>
    <row r="10442" spans="2:3" ht="12.75">
      <c r="B10442">
        <f t="shared" si="163"/>
      </c>
      <c r="C10442" s="104"/>
    </row>
    <row r="10443" spans="2:3" ht="12.75">
      <c r="B10443">
        <f t="shared" si="163"/>
      </c>
      <c r="C10443" s="104"/>
    </row>
    <row r="10444" spans="2:3" ht="12.75">
      <c r="B10444">
        <f t="shared" si="163"/>
      </c>
      <c r="C10444" s="104"/>
    </row>
    <row r="10445" spans="2:3" ht="12.75">
      <c r="B10445">
        <f t="shared" si="163"/>
      </c>
      <c r="C10445" s="104"/>
    </row>
    <row r="10446" spans="2:3" ht="12.75">
      <c r="B10446">
        <f t="shared" si="163"/>
      </c>
      <c r="C10446" s="104"/>
    </row>
    <row r="10447" spans="2:3" ht="12.75">
      <c r="B10447">
        <f t="shared" si="163"/>
      </c>
      <c r="C10447" s="104"/>
    </row>
    <row r="10448" spans="2:3" ht="12.75">
      <c r="B10448">
        <f t="shared" si="163"/>
      </c>
      <c r="C10448" s="104"/>
    </row>
    <row r="10449" spans="2:3" ht="12.75">
      <c r="B10449">
        <f t="shared" si="163"/>
      </c>
      <c r="C10449" s="104"/>
    </row>
    <row r="10450" spans="2:3" ht="12.75">
      <c r="B10450">
        <f t="shared" si="163"/>
      </c>
      <c r="C10450" s="104"/>
    </row>
    <row r="10451" spans="2:3" ht="12.75">
      <c r="B10451">
        <f t="shared" si="163"/>
      </c>
      <c r="C10451" s="104"/>
    </row>
    <row r="10452" spans="2:3" ht="12.75">
      <c r="B10452">
        <f t="shared" si="163"/>
      </c>
      <c r="C10452" s="104"/>
    </row>
    <row r="10453" spans="2:3" ht="12.75">
      <c r="B10453">
        <f t="shared" si="163"/>
      </c>
      <c r="C10453" s="104"/>
    </row>
    <row r="10454" spans="2:6" ht="12.75">
      <c r="B10454">
        <f t="shared" si="163"/>
      </c>
      <c r="C10454" s="104"/>
      <c r="E10454" s="106"/>
      <c r="F10454" s="106"/>
    </row>
    <row r="10455" spans="2:6" ht="12.75">
      <c r="B10455">
        <f t="shared" si="163"/>
      </c>
      <c r="C10455" s="104"/>
      <c r="E10455" s="106"/>
      <c r="F10455" s="106"/>
    </row>
    <row r="10456" spans="2:6" ht="12.75">
      <c r="B10456">
        <f t="shared" si="163"/>
      </c>
      <c r="C10456" s="104"/>
      <c r="E10456" s="106"/>
      <c r="F10456" s="106"/>
    </row>
    <row r="10457" spans="2:6" ht="12.75">
      <c r="B10457">
        <f t="shared" si="163"/>
      </c>
      <c r="C10457" s="104"/>
      <c r="E10457" s="106"/>
      <c r="F10457" s="106"/>
    </row>
    <row r="10458" spans="2:6" ht="12.75">
      <c r="B10458">
        <f t="shared" si="163"/>
      </c>
      <c r="C10458" s="104"/>
      <c r="E10458" s="106"/>
      <c r="F10458" s="106"/>
    </row>
    <row r="10459" spans="2:6" ht="12.75">
      <c r="B10459">
        <f t="shared" si="163"/>
      </c>
      <c r="C10459" s="104"/>
      <c r="E10459" s="106"/>
      <c r="F10459" s="106"/>
    </row>
    <row r="10460" spans="2:3" ht="12.75">
      <c r="B10460">
        <f t="shared" si="163"/>
      </c>
      <c r="C10460" s="104"/>
    </row>
    <row r="10461" spans="2:15" ht="12.75">
      <c r="B10461">
        <f t="shared" si="163"/>
      </c>
      <c r="C10461" s="104"/>
      <c r="G10461" s="106"/>
      <c r="H10461" s="106"/>
      <c r="I10461" s="106"/>
      <c r="L10461" s="106"/>
      <c r="M10461" s="106"/>
      <c r="N10461" s="106"/>
      <c r="O10461" s="106"/>
    </row>
    <row r="10462" spans="2:15" ht="12.75">
      <c r="B10462">
        <f t="shared" si="163"/>
      </c>
      <c r="C10462" s="104"/>
      <c r="G10462" s="106"/>
      <c r="H10462" s="106"/>
      <c r="I10462" s="106"/>
      <c r="L10462" s="106"/>
      <c r="M10462" s="106"/>
      <c r="N10462" s="106"/>
      <c r="O10462" s="106"/>
    </row>
    <row r="10463" spans="2:15" ht="12.75">
      <c r="B10463">
        <f t="shared" si="163"/>
      </c>
      <c r="C10463" s="104"/>
      <c r="G10463" s="106"/>
      <c r="H10463" s="106"/>
      <c r="I10463" s="106"/>
      <c r="L10463" s="106"/>
      <c r="M10463" s="106"/>
      <c r="N10463" s="106"/>
      <c r="O10463" s="106"/>
    </row>
    <row r="10464" spans="2:15" ht="12.75">
      <c r="B10464">
        <f t="shared" si="163"/>
      </c>
      <c r="C10464" s="104"/>
      <c r="F10464" s="106"/>
      <c r="G10464" s="106"/>
      <c r="H10464" s="106"/>
      <c r="I10464" s="106"/>
      <c r="K10464" s="106"/>
      <c r="L10464" s="106"/>
      <c r="M10464" s="106"/>
      <c r="N10464" s="106"/>
      <c r="O10464" s="106"/>
    </row>
    <row r="10465" spans="2:15" ht="12.75">
      <c r="B10465">
        <f t="shared" si="163"/>
      </c>
      <c r="C10465" s="104"/>
      <c r="G10465" s="106"/>
      <c r="H10465" s="106"/>
      <c r="I10465" s="106"/>
      <c r="L10465" s="106"/>
      <c r="M10465" s="106"/>
      <c r="N10465" s="106"/>
      <c r="O10465" s="106"/>
    </row>
    <row r="10466" spans="2:15" ht="12.75">
      <c r="B10466">
        <f t="shared" si="163"/>
      </c>
      <c r="C10466" s="104"/>
      <c r="F10466" s="106"/>
      <c r="G10466" s="106"/>
      <c r="H10466" s="106"/>
      <c r="I10466" s="106"/>
      <c r="K10466" s="106"/>
      <c r="L10466" s="106"/>
      <c r="M10466" s="106"/>
      <c r="N10466" s="106"/>
      <c r="O10466" s="106"/>
    </row>
    <row r="10467" spans="2:3" ht="12.75">
      <c r="B10467">
        <f t="shared" si="163"/>
      </c>
      <c r="C10467" s="104"/>
    </row>
    <row r="10468" spans="2:15" ht="12.75">
      <c r="B10468">
        <f t="shared" si="163"/>
      </c>
      <c r="C10468" s="104"/>
      <c r="G10468" s="106"/>
      <c r="H10468" s="106"/>
      <c r="I10468" s="106"/>
      <c r="L10468" s="106"/>
      <c r="M10468" s="106"/>
      <c r="N10468" s="106"/>
      <c r="O10468" s="106"/>
    </row>
    <row r="10469" spans="2:15" ht="12.75">
      <c r="B10469">
        <f t="shared" si="163"/>
      </c>
      <c r="C10469" s="104"/>
      <c r="F10469" s="106"/>
      <c r="G10469" s="106"/>
      <c r="H10469" s="106"/>
      <c r="I10469" s="106"/>
      <c r="K10469" s="106"/>
      <c r="L10469" s="106"/>
      <c r="M10469" s="106"/>
      <c r="N10469" s="106"/>
      <c r="O10469" s="106"/>
    </row>
    <row r="10470" spans="2:15" ht="12.75">
      <c r="B10470">
        <f t="shared" si="163"/>
      </c>
      <c r="C10470" s="104"/>
      <c r="E10470" s="106"/>
      <c r="F10470" s="106"/>
      <c r="G10470" s="106"/>
      <c r="H10470" s="106"/>
      <c r="I10470" s="106"/>
      <c r="J10470" s="106"/>
      <c r="K10470" s="106"/>
      <c r="L10470" s="106"/>
      <c r="M10470" s="106"/>
      <c r="N10470" s="106"/>
      <c r="O10470" s="106"/>
    </row>
    <row r="10471" spans="2:15" ht="12.75">
      <c r="B10471">
        <f t="shared" si="163"/>
      </c>
      <c r="C10471" s="104"/>
      <c r="E10471" s="106"/>
      <c r="F10471" s="106"/>
      <c r="G10471" s="106"/>
      <c r="H10471" s="106"/>
      <c r="I10471" s="106"/>
      <c r="J10471" s="106"/>
      <c r="K10471" s="106"/>
      <c r="L10471" s="106"/>
      <c r="M10471" s="106"/>
      <c r="N10471" s="106"/>
      <c r="O10471" s="106"/>
    </row>
    <row r="10472" spans="2:15" ht="12.75">
      <c r="B10472">
        <f t="shared" si="163"/>
      </c>
      <c r="C10472" s="104"/>
      <c r="E10472" s="106"/>
      <c r="F10472" s="106"/>
      <c r="G10472" s="106"/>
      <c r="H10472" s="106"/>
      <c r="I10472" s="106"/>
      <c r="J10472" s="106"/>
      <c r="K10472" s="106"/>
      <c r="L10472" s="106"/>
      <c r="M10472" s="106"/>
      <c r="N10472" s="106"/>
      <c r="O10472" s="106"/>
    </row>
    <row r="10473" spans="2:15" ht="12.75">
      <c r="B10473">
        <f t="shared" si="163"/>
      </c>
      <c r="C10473" s="104"/>
      <c r="E10473" s="106"/>
      <c r="F10473" s="106"/>
      <c r="G10473" s="106"/>
      <c r="H10473" s="106"/>
      <c r="I10473" s="106"/>
      <c r="J10473" s="106"/>
      <c r="K10473" s="106"/>
      <c r="L10473" s="106"/>
      <c r="M10473" s="106"/>
      <c r="N10473" s="106"/>
      <c r="O10473" s="106"/>
    </row>
    <row r="10474" spans="2:3" ht="12.75">
      <c r="B10474">
        <f t="shared" si="163"/>
      </c>
      <c r="C10474" s="104"/>
    </row>
    <row r="10475" spans="2:10" ht="12.75">
      <c r="B10475">
        <f t="shared" si="163"/>
      </c>
      <c r="C10475" s="104"/>
      <c r="H10475" s="106"/>
      <c r="I10475" s="106"/>
      <c r="J10475" s="106"/>
    </row>
    <row r="10476" spans="2:3" ht="12.75">
      <c r="B10476">
        <f t="shared" si="163"/>
      </c>
      <c r="C10476" s="104"/>
    </row>
    <row r="10477" spans="2:10" ht="12.75">
      <c r="B10477">
        <f t="shared" si="163"/>
      </c>
      <c r="C10477" s="104"/>
      <c r="H10477" s="106"/>
      <c r="I10477" s="106"/>
      <c r="J10477" s="106"/>
    </row>
    <row r="10478" spans="2:10" ht="12.75">
      <c r="B10478">
        <f t="shared" si="163"/>
      </c>
      <c r="C10478" s="104"/>
      <c r="H10478" s="106"/>
      <c r="I10478" s="106"/>
      <c r="J10478" s="106"/>
    </row>
    <row r="10479" spans="2:10" ht="12.75">
      <c r="B10479">
        <f t="shared" si="163"/>
      </c>
      <c r="C10479" s="104"/>
      <c r="H10479" s="106"/>
      <c r="I10479" s="106"/>
      <c r="J10479" s="106"/>
    </row>
    <row r="10480" spans="2:3" ht="12.75">
      <c r="B10480">
        <f t="shared" si="163"/>
      </c>
      <c r="C10480" s="104"/>
    </row>
    <row r="10481" spans="2:3" ht="12.75">
      <c r="B10481">
        <f t="shared" si="163"/>
      </c>
      <c r="C10481" s="104"/>
    </row>
    <row r="10482" spans="2:3" ht="12.75">
      <c r="B10482">
        <f t="shared" si="163"/>
      </c>
      <c r="C10482" s="104"/>
    </row>
    <row r="10483" spans="2:3" ht="12.75">
      <c r="B10483">
        <f t="shared" si="163"/>
      </c>
      <c r="C10483" s="104"/>
    </row>
    <row r="10484" spans="2:3" ht="12.75">
      <c r="B10484">
        <f t="shared" si="163"/>
      </c>
      <c r="C10484" s="104"/>
    </row>
    <row r="10485" spans="2:3" ht="12.75">
      <c r="B10485">
        <f t="shared" si="163"/>
      </c>
      <c r="C10485" s="104"/>
    </row>
    <row r="10486" spans="2:3" ht="12.75">
      <c r="B10486">
        <f t="shared" si="163"/>
      </c>
      <c r="C10486" s="104"/>
    </row>
    <row r="10487" spans="2:3" ht="12.75">
      <c r="B10487">
        <f t="shared" si="163"/>
      </c>
      <c r="C10487" s="104"/>
    </row>
    <row r="10488" spans="2:3" ht="12.75">
      <c r="B10488">
        <f t="shared" si="163"/>
      </c>
      <c r="C10488" s="104"/>
    </row>
    <row r="10489" spans="2:3" ht="12.75">
      <c r="B10489">
        <f t="shared" si="163"/>
      </c>
      <c r="C10489" s="104"/>
    </row>
    <row r="10490" spans="2:3" ht="12.75">
      <c r="B10490">
        <f t="shared" si="163"/>
      </c>
      <c r="C10490" s="104"/>
    </row>
    <row r="10491" spans="2:3" ht="12.75">
      <c r="B10491">
        <f t="shared" si="163"/>
      </c>
      <c r="C10491" s="104"/>
    </row>
    <row r="10492" spans="2:6" ht="12.75">
      <c r="B10492">
        <f t="shared" si="163"/>
      </c>
      <c r="C10492" s="104"/>
      <c r="E10492" s="106"/>
      <c r="F10492" s="106"/>
    </row>
    <row r="10493" spans="2:6" ht="12.75">
      <c r="B10493">
        <f t="shared" si="163"/>
      </c>
      <c r="C10493" s="104"/>
      <c r="E10493" s="106"/>
      <c r="F10493" s="106"/>
    </row>
    <row r="10494" spans="2:6" ht="12.75">
      <c r="B10494">
        <f t="shared" si="163"/>
      </c>
      <c r="C10494" s="104"/>
      <c r="E10494" s="106"/>
      <c r="F10494" s="106"/>
    </row>
    <row r="10495" spans="2:6" ht="12.75">
      <c r="B10495">
        <f t="shared" si="163"/>
      </c>
      <c r="C10495" s="104"/>
      <c r="E10495" s="106"/>
      <c r="F10495" s="106"/>
    </row>
    <row r="10496" spans="2:6" ht="12.75">
      <c r="B10496">
        <f t="shared" si="163"/>
      </c>
      <c r="C10496" s="104"/>
      <c r="E10496" s="106"/>
      <c r="F10496" s="106"/>
    </row>
    <row r="10497" spans="2:6" ht="12.75">
      <c r="B10497">
        <f t="shared" si="163"/>
      </c>
      <c r="C10497" s="104"/>
      <c r="E10497" s="106"/>
      <c r="F10497" s="106"/>
    </row>
    <row r="10498" spans="2:3" ht="12.75">
      <c r="B10498">
        <f aca="true" t="shared" si="164" ref="B10498:B10561">+C10498&amp;A10498</f>
      </c>
      <c r="C10498" s="104"/>
    </row>
    <row r="10499" spans="2:15" ht="12.75">
      <c r="B10499">
        <f t="shared" si="164"/>
      </c>
      <c r="C10499" s="104"/>
      <c r="I10499" s="106"/>
      <c r="N10499" s="106"/>
      <c r="O10499" s="106"/>
    </row>
    <row r="10500" spans="2:15" ht="12.75">
      <c r="B10500">
        <f t="shared" si="164"/>
      </c>
      <c r="C10500" s="104"/>
      <c r="I10500" s="106"/>
      <c r="N10500" s="106"/>
      <c r="O10500" s="106"/>
    </row>
    <row r="10501" spans="2:15" ht="12.75">
      <c r="B10501">
        <f t="shared" si="164"/>
      </c>
      <c r="C10501" s="104"/>
      <c r="N10501" s="106"/>
      <c r="O10501" s="106"/>
    </row>
    <row r="10502" spans="2:15" ht="12.75">
      <c r="B10502">
        <f t="shared" si="164"/>
      </c>
      <c r="C10502" s="104"/>
      <c r="H10502" s="106"/>
      <c r="I10502" s="106"/>
      <c r="M10502" s="106"/>
      <c r="N10502" s="106"/>
      <c r="O10502" s="106"/>
    </row>
    <row r="10503" spans="2:15" ht="12.75">
      <c r="B10503">
        <f t="shared" si="164"/>
      </c>
      <c r="C10503" s="104"/>
      <c r="H10503" s="106"/>
      <c r="I10503" s="106"/>
      <c r="M10503" s="106"/>
      <c r="N10503" s="106"/>
      <c r="O10503" s="106"/>
    </row>
    <row r="10504" spans="2:15" ht="12.75">
      <c r="B10504">
        <f t="shared" si="164"/>
      </c>
      <c r="C10504" s="104"/>
      <c r="H10504" s="106"/>
      <c r="I10504" s="106"/>
      <c r="M10504" s="106"/>
      <c r="N10504" s="106"/>
      <c r="O10504" s="106"/>
    </row>
    <row r="10505" spans="2:3" ht="12.75">
      <c r="B10505">
        <f t="shared" si="164"/>
      </c>
      <c r="C10505" s="104"/>
    </row>
    <row r="10506" spans="2:15" ht="12.75">
      <c r="B10506">
        <f t="shared" si="164"/>
      </c>
      <c r="C10506" s="104"/>
      <c r="I10506" s="106"/>
      <c r="N10506" s="106"/>
      <c r="O10506" s="106"/>
    </row>
    <row r="10507" spans="2:15" ht="12.75">
      <c r="B10507">
        <f t="shared" si="164"/>
      </c>
      <c r="C10507" s="104"/>
      <c r="G10507" s="106"/>
      <c r="I10507" s="106"/>
      <c r="L10507" s="106"/>
      <c r="N10507" s="106"/>
      <c r="O10507" s="106"/>
    </row>
    <row r="10508" spans="2:15" ht="12.75">
      <c r="B10508">
        <f t="shared" si="164"/>
      </c>
      <c r="C10508" s="104"/>
      <c r="I10508" s="106"/>
      <c r="K10508" s="106"/>
      <c r="L10508" s="106"/>
      <c r="N10508" s="106"/>
      <c r="O10508" s="106"/>
    </row>
    <row r="10509" spans="2:15" ht="12.75">
      <c r="B10509">
        <f t="shared" si="164"/>
      </c>
      <c r="C10509" s="104"/>
      <c r="F10509" s="106"/>
      <c r="G10509" s="106"/>
      <c r="H10509" s="106"/>
      <c r="I10509" s="106"/>
      <c r="K10509" s="106"/>
      <c r="L10509" s="106"/>
      <c r="M10509" s="106"/>
      <c r="N10509" s="106"/>
      <c r="O10509" s="106"/>
    </row>
    <row r="10510" spans="2:15" ht="12.75">
      <c r="B10510">
        <f t="shared" si="164"/>
      </c>
      <c r="C10510" s="104"/>
      <c r="F10510" s="106"/>
      <c r="G10510" s="106"/>
      <c r="H10510" s="106"/>
      <c r="I10510" s="106"/>
      <c r="K10510" s="106"/>
      <c r="L10510" s="106"/>
      <c r="M10510" s="106"/>
      <c r="N10510" s="106"/>
      <c r="O10510" s="106"/>
    </row>
    <row r="10511" spans="2:15" ht="12.75">
      <c r="B10511">
        <f t="shared" si="164"/>
      </c>
      <c r="C10511" s="104"/>
      <c r="F10511" s="106"/>
      <c r="G10511" s="106"/>
      <c r="H10511" s="106"/>
      <c r="I10511" s="106"/>
      <c r="K10511" s="106"/>
      <c r="L10511" s="106"/>
      <c r="M10511" s="106"/>
      <c r="N10511" s="106"/>
      <c r="O10511" s="106"/>
    </row>
    <row r="10512" spans="2:3" ht="12.75">
      <c r="B10512">
        <f t="shared" si="164"/>
      </c>
      <c r="C10512" s="104"/>
    </row>
    <row r="10513" spans="2:10" ht="12.75">
      <c r="B10513">
        <f t="shared" si="164"/>
      </c>
      <c r="C10513" s="104"/>
      <c r="H10513" s="106"/>
      <c r="I10513" s="106"/>
      <c r="J10513" s="106"/>
    </row>
    <row r="10514" spans="2:3" ht="12.75">
      <c r="B10514">
        <f t="shared" si="164"/>
      </c>
      <c r="C10514" s="104"/>
    </row>
    <row r="10515" spans="2:9" ht="12.75">
      <c r="B10515">
        <f t="shared" si="164"/>
      </c>
      <c r="C10515" s="104"/>
      <c r="H10515" s="106"/>
      <c r="I10515" s="106"/>
    </row>
    <row r="10516" spans="2:10" ht="12.75">
      <c r="B10516">
        <f t="shared" si="164"/>
      </c>
      <c r="C10516" s="104"/>
      <c r="H10516" s="106"/>
      <c r="I10516" s="106"/>
      <c r="J10516" s="106"/>
    </row>
    <row r="10517" spans="2:10" ht="12.75">
      <c r="B10517">
        <f t="shared" si="164"/>
      </c>
      <c r="C10517" s="104"/>
      <c r="H10517" s="106"/>
      <c r="I10517" s="106"/>
      <c r="J10517" s="106"/>
    </row>
    <row r="10518" spans="2:3" ht="12.75">
      <c r="B10518">
        <f t="shared" si="164"/>
      </c>
      <c r="C10518" s="104"/>
    </row>
    <row r="10519" spans="2:3" ht="12.75">
      <c r="B10519">
        <f t="shared" si="164"/>
      </c>
      <c r="C10519" s="104"/>
    </row>
    <row r="10520" spans="2:3" ht="12.75">
      <c r="B10520">
        <f t="shared" si="164"/>
      </c>
      <c r="C10520" s="104"/>
    </row>
    <row r="10521" spans="2:3" ht="12.75">
      <c r="B10521">
        <f t="shared" si="164"/>
      </c>
      <c r="C10521" s="104"/>
    </row>
    <row r="10522" spans="2:3" ht="12.75">
      <c r="B10522">
        <f t="shared" si="164"/>
      </c>
      <c r="C10522" s="104"/>
    </row>
    <row r="10523" spans="2:3" ht="12.75">
      <c r="B10523">
        <f t="shared" si="164"/>
      </c>
      <c r="C10523" s="104"/>
    </row>
    <row r="10524" spans="2:3" ht="12.75">
      <c r="B10524">
        <f t="shared" si="164"/>
      </c>
      <c r="C10524" s="104"/>
    </row>
    <row r="10525" spans="2:3" ht="12.75">
      <c r="B10525">
        <f t="shared" si="164"/>
      </c>
      <c r="C10525" s="104"/>
    </row>
    <row r="10526" spans="2:3" ht="12.75">
      <c r="B10526">
        <f t="shared" si="164"/>
      </c>
      <c r="C10526" s="104"/>
    </row>
    <row r="10527" spans="2:3" ht="12.75">
      <c r="B10527">
        <f t="shared" si="164"/>
      </c>
      <c r="C10527" s="104"/>
    </row>
    <row r="10528" spans="2:3" ht="12.75">
      <c r="B10528">
        <f t="shared" si="164"/>
      </c>
      <c r="C10528" s="104"/>
    </row>
    <row r="10529" spans="2:3" ht="12.75">
      <c r="B10529">
        <f t="shared" si="164"/>
      </c>
      <c r="C10529" s="104"/>
    </row>
    <row r="10530" spans="2:11" ht="12.75">
      <c r="B10530">
        <f t="shared" si="164"/>
      </c>
      <c r="C10530" s="104"/>
      <c r="E10530" s="106"/>
      <c r="F10530" s="106"/>
      <c r="K10530" s="106"/>
    </row>
    <row r="10531" spans="2:11" ht="12.75">
      <c r="B10531">
        <f t="shared" si="164"/>
      </c>
      <c r="C10531" s="104"/>
      <c r="E10531" s="106"/>
      <c r="F10531" s="106"/>
      <c r="K10531" s="106"/>
    </row>
    <row r="10532" spans="2:11" ht="12.75">
      <c r="B10532">
        <f t="shared" si="164"/>
      </c>
      <c r="C10532" s="104"/>
      <c r="E10532" s="106"/>
      <c r="F10532" s="106"/>
      <c r="K10532" s="106"/>
    </row>
    <row r="10533" spans="2:11" ht="12.75">
      <c r="B10533">
        <f t="shared" si="164"/>
      </c>
      <c r="C10533" s="104"/>
      <c r="E10533" s="106"/>
      <c r="F10533" s="106"/>
      <c r="K10533" s="106"/>
    </row>
    <row r="10534" spans="2:11" ht="12.75">
      <c r="B10534">
        <f t="shared" si="164"/>
      </c>
      <c r="C10534" s="104"/>
      <c r="E10534" s="106"/>
      <c r="F10534" s="106"/>
      <c r="K10534" s="106"/>
    </row>
    <row r="10535" spans="2:11" ht="12.75">
      <c r="B10535">
        <f t="shared" si="164"/>
      </c>
      <c r="C10535" s="104"/>
      <c r="E10535" s="106"/>
      <c r="F10535" s="106"/>
      <c r="K10535" s="106"/>
    </row>
    <row r="10536" spans="2:3" ht="12.75">
      <c r="B10536">
        <f t="shared" si="164"/>
      </c>
      <c r="C10536" s="104"/>
    </row>
    <row r="10537" spans="2:15" ht="12.75">
      <c r="B10537">
        <f t="shared" si="164"/>
      </c>
      <c r="C10537" s="104"/>
      <c r="G10537" s="106"/>
      <c r="I10537" s="106"/>
      <c r="L10537" s="106"/>
      <c r="N10537" s="106"/>
      <c r="O10537" s="106"/>
    </row>
    <row r="10538" spans="2:15" ht="12.75">
      <c r="B10538">
        <f t="shared" si="164"/>
      </c>
      <c r="C10538" s="104"/>
      <c r="G10538" s="106"/>
      <c r="H10538" s="106"/>
      <c r="I10538" s="106"/>
      <c r="L10538" s="106"/>
      <c r="M10538" s="106"/>
      <c r="N10538" s="106"/>
      <c r="O10538" s="106"/>
    </row>
    <row r="10539" spans="2:15" ht="12.75">
      <c r="B10539">
        <f t="shared" si="164"/>
      </c>
      <c r="C10539" s="104"/>
      <c r="H10539" s="106"/>
      <c r="I10539" s="106"/>
      <c r="M10539" s="106"/>
      <c r="N10539" s="106"/>
      <c r="O10539" s="106"/>
    </row>
    <row r="10540" spans="2:15" ht="12.75">
      <c r="B10540">
        <f t="shared" si="164"/>
      </c>
      <c r="C10540" s="104"/>
      <c r="H10540" s="106"/>
      <c r="I10540" s="106"/>
      <c r="M10540" s="106"/>
      <c r="N10540" s="106"/>
      <c r="O10540" s="106"/>
    </row>
    <row r="10541" spans="2:15" ht="12.75">
      <c r="B10541">
        <f t="shared" si="164"/>
      </c>
      <c r="C10541" s="104"/>
      <c r="I10541" s="106"/>
      <c r="N10541" s="106"/>
      <c r="O10541" s="106"/>
    </row>
    <row r="10542" spans="2:15" ht="12.75">
      <c r="B10542">
        <f t="shared" si="164"/>
      </c>
      <c r="C10542" s="104"/>
      <c r="G10542" s="106"/>
      <c r="H10542" s="106"/>
      <c r="I10542" s="106"/>
      <c r="L10542" s="106"/>
      <c r="M10542" s="106"/>
      <c r="N10542" s="106"/>
      <c r="O10542" s="106"/>
    </row>
    <row r="10543" spans="2:3" ht="12.75">
      <c r="B10543">
        <f t="shared" si="164"/>
      </c>
      <c r="C10543" s="104"/>
    </row>
    <row r="10544" spans="2:15" ht="12.75">
      <c r="B10544">
        <f t="shared" si="164"/>
      </c>
      <c r="C10544" s="104"/>
      <c r="G10544" s="106"/>
      <c r="I10544" s="106"/>
      <c r="L10544" s="106"/>
      <c r="N10544" s="106"/>
      <c r="O10544" s="106"/>
    </row>
    <row r="10545" spans="2:15" ht="12.75">
      <c r="B10545">
        <f t="shared" si="164"/>
      </c>
      <c r="C10545" s="104"/>
      <c r="F10545" s="106"/>
      <c r="G10545" s="106"/>
      <c r="H10545" s="106"/>
      <c r="I10545" s="106"/>
      <c r="K10545" s="106"/>
      <c r="L10545" s="106"/>
      <c r="M10545" s="106"/>
      <c r="N10545" s="106"/>
      <c r="O10545" s="106"/>
    </row>
    <row r="10546" spans="2:15" ht="12.75">
      <c r="B10546">
        <f t="shared" si="164"/>
      </c>
      <c r="C10546" s="104"/>
      <c r="F10546" s="106"/>
      <c r="G10546" s="106"/>
      <c r="H10546" s="106"/>
      <c r="I10546" s="106"/>
      <c r="K10546" s="106"/>
      <c r="L10546" s="106"/>
      <c r="M10546" s="106"/>
      <c r="N10546" s="106"/>
      <c r="O10546" s="106"/>
    </row>
    <row r="10547" spans="2:15" ht="12.75">
      <c r="B10547">
        <f t="shared" si="164"/>
      </c>
      <c r="C10547" s="104"/>
      <c r="F10547" s="106"/>
      <c r="G10547" s="106"/>
      <c r="H10547" s="106"/>
      <c r="I10547" s="106"/>
      <c r="K10547" s="106"/>
      <c r="L10547" s="106"/>
      <c r="M10547" s="106"/>
      <c r="N10547" s="106"/>
      <c r="O10547" s="106"/>
    </row>
    <row r="10548" spans="2:15" ht="12.75">
      <c r="B10548">
        <f t="shared" si="164"/>
      </c>
      <c r="C10548" s="104"/>
      <c r="E10548" s="106"/>
      <c r="F10548" s="106"/>
      <c r="G10548" s="106"/>
      <c r="H10548" s="106"/>
      <c r="I10548" s="106"/>
      <c r="J10548" s="106"/>
      <c r="K10548" s="106"/>
      <c r="L10548" s="106"/>
      <c r="M10548" s="106"/>
      <c r="N10548" s="106"/>
      <c r="O10548" s="106"/>
    </row>
    <row r="10549" spans="2:15" ht="12.75">
      <c r="B10549">
        <f t="shared" si="164"/>
      </c>
      <c r="C10549" s="104"/>
      <c r="E10549" s="106"/>
      <c r="F10549" s="106"/>
      <c r="G10549" s="106"/>
      <c r="H10549" s="106"/>
      <c r="I10549" s="106"/>
      <c r="J10549" s="106"/>
      <c r="K10549" s="106"/>
      <c r="L10549" s="106"/>
      <c r="M10549" s="106"/>
      <c r="N10549" s="106"/>
      <c r="O10549" s="106"/>
    </row>
    <row r="10550" spans="2:3" ht="12.75">
      <c r="B10550">
        <f t="shared" si="164"/>
      </c>
      <c r="C10550" s="104"/>
    </row>
    <row r="10551" spans="2:10" ht="12.75">
      <c r="B10551">
        <f t="shared" si="164"/>
      </c>
      <c r="C10551" s="104"/>
      <c r="H10551" s="106"/>
      <c r="I10551" s="106"/>
      <c r="J10551" s="106"/>
    </row>
    <row r="10552" spans="2:3" ht="12.75">
      <c r="B10552">
        <f t="shared" si="164"/>
      </c>
      <c r="C10552" s="104"/>
    </row>
    <row r="10553" spans="2:10" ht="12.75">
      <c r="B10553">
        <f t="shared" si="164"/>
      </c>
      <c r="C10553" s="104"/>
      <c r="H10553" s="106"/>
      <c r="I10553" s="106"/>
      <c r="J10553" s="106"/>
    </row>
    <row r="10554" spans="2:10" ht="12.75">
      <c r="B10554">
        <f t="shared" si="164"/>
      </c>
      <c r="C10554" s="104"/>
      <c r="H10554" s="106"/>
      <c r="I10554" s="106"/>
      <c r="J10554" s="106"/>
    </row>
    <row r="10555" spans="2:10" ht="12.75">
      <c r="B10555">
        <f t="shared" si="164"/>
      </c>
      <c r="C10555" s="104"/>
      <c r="H10555" s="106"/>
      <c r="I10555" s="106"/>
      <c r="J10555" s="106"/>
    </row>
    <row r="10556" spans="2:3" ht="12.75">
      <c r="B10556">
        <f t="shared" si="164"/>
      </c>
      <c r="C10556" s="104"/>
    </row>
    <row r="10557" spans="2:3" ht="12.75">
      <c r="B10557">
        <f t="shared" si="164"/>
      </c>
      <c r="C10557" s="104"/>
    </row>
    <row r="10558" spans="2:3" ht="12.75">
      <c r="B10558">
        <f t="shared" si="164"/>
      </c>
      <c r="C10558" s="104"/>
    </row>
    <row r="10559" spans="2:3" ht="12.75">
      <c r="B10559">
        <f t="shared" si="164"/>
      </c>
      <c r="C10559" s="104"/>
    </row>
    <row r="10560" spans="2:3" ht="12.75">
      <c r="B10560">
        <f t="shared" si="164"/>
      </c>
      <c r="C10560" s="104"/>
    </row>
    <row r="10561" spans="2:3" ht="12.75">
      <c r="B10561">
        <f t="shared" si="164"/>
      </c>
      <c r="C10561" s="104"/>
    </row>
    <row r="10562" spans="2:3" ht="12.75">
      <c r="B10562">
        <f aca="true" t="shared" si="165" ref="B10562:B10625">+C10562&amp;A10562</f>
      </c>
      <c r="C10562" s="104"/>
    </row>
    <row r="10563" spans="2:3" ht="12.75">
      <c r="B10563">
        <f t="shared" si="165"/>
      </c>
      <c r="C10563" s="104"/>
    </row>
    <row r="10564" spans="2:3" ht="12.75">
      <c r="B10564">
        <f t="shared" si="165"/>
      </c>
      <c r="C10564" s="104"/>
    </row>
    <row r="10565" spans="2:3" ht="12.75">
      <c r="B10565">
        <f t="shared" si="165"/>
      </c>
      <c r="C10565" s="104"/>
    </row>
    <row r="10566" spans="2:3" ht="12.75">
      <c r="B10566">
        <f t="shared" si="165"/>
      </c>
      <c r="C10566" s="104"/>
    </row>
    <row r="10567" spans="2:3" ht="12.75">
      <c r="B10567">
        <f t="shared" si="165"/>
      </c>
      <c r="C10567" s="104"/>
    </row>
    <row r="10568" spans="2:11" ht="12.75">
      <c r="B10568">
        <f t="shared" si="165"/>
      </c>
      <c r="C10568" s="104"/>
      <c r="E10568" s="106"/>
      <c r="F10568" s="106"/>
      <c r="K10568" s="106"/>
    </row>
    <row r="10569" spans="2:11" ht="12.75">
      <c r="B10569">
        <f t="shared" si="165"/>
      </c>
      <c r="C10569" s="104"/>
      <c r="E10569" s="106"/>
      <c r="F10569" s="106"/>
      <c r="K10569" s="106"/>
    </row>
    <row r="10570" spans="2:11" ht="12.75">
      <c r="B10570">
        <f t="shared" si="165"/>
      </c>
      <c r="C10570" s="104"/>
      <c r="E10570" s="106"/>
      <c r="F10570" s="106"/>
      <c r="K10570" s="106"/>
    </row>
    <row r="10571" spans="2:11" ht="12.75">
      <c r="B10571">
        <f t="shared" si="165"/>
      </c>
      <c r="C10571" s="104"/>
      <c r="E10571" s="106"/>
      <c r="F10571" s="106"/>
      <c r="K10571" s="106"/>
    </row>
    <row r="10572" spans="2:11" ht="12.75">
      <c r="B10572">
        <f t="shared" si="165"/>
      </c>
      <c r="C10572" s="104"/>
      <c r="E10572" s="106"/>
      <c r="F10572" s="106"/>
      <c r="K10572" s="106"/>
    </row>
    <row r="10573" spans="2:11" ht="12.75">
      <c r="B10573">
        <f t="shared" si="165"/>
      </c>
      <c r="C10573" s="104"/>
      <c r="E10573" s="106"/>
      <c r="F10573" s="106"/>
      <c r="K10573" s="106"/>
    </row>
    <row r="10574" spans="2:3" ht="12.75">
      <c r="B10574">
        <f t="shared" si="165"/>
      </c>
      <c r="C10574" s="104"/>
    </row>
    <row r="10575" spans="2:15" ht="12.75">
      <c r="B10575">
        <f t="shared" si="165"/>
      </c>
      <c r="C10575" s="104"/>
      <c r="G10575" s="106"/>
      <c r="I10575" s="106"/>
      <c r="L10575" s="106"/>
      <c r="N10575" s="106"/>
      <c r="O10575" s="106"/>
    </row>
    <row r="10576" spans="2:15" ht="12.75">
      <c r="B10576">
        <f t="shared" si="165"/>
      </c>
      <c r="C10576" s="104"/>
      <c r="G10576" s="106"/>
      <c r="I10576" s="106"/>
      <c r="L10576" s="106"/>
      <c r="M10576" s="106"/>
      <c r="N10576" s="106"/>
      <c r="O10576" s="106"/>
    </row>
    <row r="10577" spans="2:15" ht="12.75">
      <c r="B10577">
        <f t="shared" si="165"/>
      </c>
      <c r="C10577" s="104"/>
      <c r="F10577" s="106"/>
      <c r="G10577" s="106"/>
      <c r="H10577" s="106"/>
      <c r="I10577" s="106"/>
      <c r="K10577" s="106"/>
      <c r="L10577" s="106"/>
      <c r="M10577" s="106"/>
      <c r="N10577" s="106"/>
      <c r="O10577" s="106"/>
    </row>
    <row r="10578" spans="2:15" ht="12.75">
      <c r="B10578">
        <f t="shared" si="165"/>
      </c>
      <c r="C10578" s="104"/>
      <c r="G10578" s="106"/>
      <c r="H10578" s="106"/>
      <c r="I10578" s="106"/>
      <c r="L10578" s="106"/>
      <c r="M10578" s="106"/>
      <c r="N10578" s="106"/>
      <c r="O10578" s="106"/>
    </row>
    <row r="10579" spans="2:15" ht="12.75">
      <c r="B10579">
        <f t="shared" si="165"/>
      </c>
      <c r="C10579" s="104"/>
      <c r="G10579" s="106"/>
      <c r="H10579" s="106"/>
      <c r="I10579" s="106"/>
      <c r="L10579" s="106"/>
      <c r="M10579" s="106"/>
      <c r="N10579" s="106"/>
      <c r="O10579" s="106"/>
    </row>
    <row r="10580" spans="2:15" ht="12.75">
      <c r="B10580">
        <f t="shared" si="165"/>
      </c>
      <c r="C10580" s="104"/>
      <c r="F10580" s="106"/>
      <c r="G10580" s="106"/>
      <c r="H10580" s="106"/>
      <c r="I10580" s="106"/>
      <c r="K10580" s="106"/>
      <c r="L10580" s="106"/>
      <c r="M10580" s="106"/>
      <c r="N10580" s="106"/>
      <c r="O10580" s="106"/>
    </row>
    <row r="10581" spans="2:3" ht="12.75">
      <c r="B10581">
        <f t="shared" si="165"/>
      </c>
      <c r="C10581" s="104"/>
    </row>
    <row r="10582" spans="2:15" ht="12.75">
      <c r="B10582">
        <f t="shared" si="165"/>
      </c>
      <c r="C10582" s="104"/>
      <c r="G10582" s="106"/>
      <c r="I10582" s="106"/>
      <c r="L10582" s="106"/>
      <c r="N10582" s="106"/>
      <c r="O10582" s="106"/>
    </row>
    <row r="10583" spans="2:15" ht="12.75">
      <c r="B10583">
        <f t="shared" si="165"/>
      </c>
      <c r="C10583" s="104"/>
      <c r="F10583" s="106"/>
      <c r="G10583" s="106"/>
      <c r="H10583" s="106"/>
      <c r="I10583" s="106"/>
      <c r="K10583" s="106"/>
      <c r="L10583" s="106"/>
      <c r="M10583" s="106"/>
      <c r="N10583" s="106"/>
      <c r="O10583" s="106"/>
    </row>
    <row r="10584" spans="2:15" ht="12.75">
      <c r="B10584">
        <f t="shared" si="165"/>
      </c>
      <c r="C10584" s="104"/>
      <c r="E10584" s="106"/>
      <c r="F10584" s="106"/>
      <c r="G10584" s="106"/>
      <c r="H10584" s="106"/>
      <c r="I10584" s="106"/>
      <c r="J10584" s="106"/>
      <c r="K10584" s="106"/>
      <c r="L10584" s="106"/>
      <c r="M10584" s="106"/>
      <c r="N10584" s="106"/>
      <c r="O10584" s="106"/>
    </row>
    <row r="10585" spans="2:15" ht="12.75">
      <c r="B10585">
        <f t="shared" si="165"/>
      </c>
      <c r="C10585" s="104"/>
      <c r="E10585" s="106"/>
      <c r="F10585" s="106"/>
      <c r="G10585" s="106"/>
      <c r="H10585" s="106"/>
      <c r="I10585" s="106"/>
      <c r="J10585" s="106"/>
      <c r="K10585" s="106"/>
      <c r="L10585" s="106"/>
      <c r="M10585" s="106"/>
      <c r="N10585" s="106"/>
      <c r="O10585" s="106"/>
    </row>
    <row r="10586" spans="2:15" ht="12.75">
      <c r="B10586">
        <f t="shared" si="165"/>
      </c>
      <c r="C10586" s="104"/>
      <c r="E10586" s="106"/>
      <c r="F10586" s="106"/>
      <c r="G10586" s="106"/>
      <c r="H10586" s="106"/>
      <c r="I10586" s="106"/>
      <c r="J10586" s="106"/>
      <c r="K10586" s="106"/>
      <c r="L10586" s="106"/>
      <c r="M10586" s="106"/>
      <c r="N10586" s="106"/>
      <c r="O10586" s="106"/>
    </row>
    <row r="10587" spans="2:15" ht="12.75">
      <c r="B10587">
        <f t="shared" si="165"/>
      </c>
      <c r="C10587" s="104"/>
      <c r="E10587" s="106"/>
      <c r="F10587" s="106"/>
      <c r="G10587" s="106"/>
      <c r="H10587" s="106"/>
      <c r="I10587" s="106"/>
      <c r="J10587" s="106"/>
      <c r="K10587" s="106"/>
      <c r="L10587" s="106"/>
      <c r="M10587" s="106"/>
      <c r="N10587" s="106"/>
      <c r="O10587" s="106"/>
    </row>
    <row r="10588" spans="2:3" ht="12.75">
      <c r="B10588">
        <f t="shared" si="165"/>
      </c>
      <c r="C10588" s="104"/>
    </row>
    <row r="10589" spans="2:10" ht="12.75">
      <c r="B10589">
        <f t="shared" si="165"/>
      </c>
      <c r="C10589" s="104"/>
      <c r="H10589" s="106"/>
      <c r="I10589" s="106"/>
      <c r="J10589" s="106"/>
    </row>
    <row r="10590" spans="2:3" ht="12.75">
      <c r="B10590">
        <f t="shared" si="165"/>
      </c>
      <c r="C10590" s="104"/>
    </row>
    <row r="10591" spans="2:10" ht="12.75">
      <c r="B10591">
        <f t="shared" si="165"/>
      </c>
      <c r="C10591" s="104"/>
      <c r="H10591" s="106"/>
      <c r="I10591" s="106"/>
      <c r="J10591" s="106"/>
    </row>
    <row r="10592" spans="2:10" ht="12.75">
      <c r="B10592">
        <f t="shared" si="165"/>
      </c>
      <c r="C10592" s="104"/>
      <c r="H10592" s="106"/>
      <c r="I10592" s="106"/>
      <c r="J10592" s="106"/>
    </row>
    <row r="10593" spans="2:10" ht="12.75">
      <c r="B10593">
        <f t="shared" si="165"/>
      </c>
      <c r="C10593" s="104"/>
      <c r="H10593" s="106"/>
      <c r="I10593" s="106"/>
      <c r="J10593" s="106"/>
    </row>
    <row r="10594" spans="2:3" ht="12.75">
      <c r="B10594">
        <f t="shared" si="165"/>
      </c>
      <c r="C10594" s="104"/>
    </row>
    <row r="10595" spans="2:3" ht="12.75">
      <c r="B10595">
        <f t="shared" si="165"/>
      </c>
      <c r="C10595" s="104"/>
    </row>
    <row r="10596" spans="2:3" ht="12.75">
      <c r="B10596">
        <f t="shared" si="165"/>
      </c>
      <c r="C10596" s="104"/>
    </row>
    <row r="10597" spans="2:3" ht="12.75">
      <c r="B10597">
        <f t="shared" si="165"/>
      </c>
      <c r="C10597" s="104"/>
    </row>
    <row r="10598" spans="2:3" ht="12.75">
      <c r="B10598">
        <f t="shared" si="165"/>
      </c>
      <c r="C10598" s="104"/>
    </row>
    <row r="10599" spans="2:3" ht="12.75">
      <c r="B10599">
        <f t="shared" si="165"/>
      </c>
      <c r="C10599" s="104"/>
    </row>
    <row r="10600" spans="2:3" ht="12.75">
      <c r="B10600">
        <f t="shared" si="165"/>
      </c>
      <c r="C10600" s="104"/>
    </row>
    <row r="10601" spans="2:3" ht="12.75">
      <c r="B10601">
        <f t="shared" si="165"/>
      </c>
      <c r="C10601" s="104"/>
    </row>
    <row r="10602" spans="2:3" ht="12.75">
      <c r="B10602">
        <f t="shared" si="165"/>
      </c>
      <c r="C10602" s="104"/>
    </row>
    <row r="10603" spans="2:3" ht="12.75">
      <c r="B10603">
        <f t="shared" si="165"/>
      </c>
      <c r="C10603" s="104"/>
    </row>
    <row r="10604" spans="2:3" ht="12.75">
      <c r="B10604">
        <f t="shared" si="165"/>
      </c>
      <c r="C10604" s="104"/>
    </row>
    <row r="10605" spans="2:3" ht="12.75">
      <c r="B10605">
        <f t="shared" si="165"/>
      </c>
      <c r="C10605" s="104"/>
    </row>
    <row r="10606" spans="2:6" ht="12.75">
      <c r="B10606">
        <f t="shared" si="165"/>
      </c>
      <c r="C10606" s="104"/>
      <c r="E10606" s="106"/>
      <c r="F10606" s="106"/>
    </row>
    <row r="10607" spans="2:6" ht="12.75">
      <c r="B10607">
        <f t="shared" si="165"/>
      </c>
      <c r="C10607" s="104"/>
      <c r="E10607" s="106"/>
      <c r="F10607" s="106"/>
    </row>
    <row r="10608" spans="2:6" ht="12.75">
      <c r="B10608">
        <f t="shared" si="165"/>
      </c>
      <c r="C10608" s="104"/>
      <c r="E10608" s="106"/>
      <c r="F10608" s="106"/>
    </row>
    <row r="10609" spans="2:6" ht="12.75">
      <c r="B10609">
        <f t="shared" si="165"/>
      </c>
      <c r="C10609" s="104"/>
      <c r="E10609" s="106"/>
      <c r="F10609" s="106"/>
    </row>
    <row r="10610" spans="2:6" ht="12.75">
      <c r="B10610">
        <f t="shared" si="165"/>
      </c>
      <c r="C10610" s="104"/>
      <c r="E10610" s="106"/>
      <c r="F10610" s="106"/>
    </row>
    <row r="10611" spans="2:6" ht="12.75">
      <c r="B10611">
        <f t="shared" si="165"/>
      </c>
      <c r="C10611" s="104"/>
      <c r="E10611" s="106"/>
      <c r="F10611" s="106"/>
    </row>
    <row r="10612" spans="2:3" ht="12.75">
      <c r="B10612">
        <f t="shared" si="165"/>
      </c>
      <c r="C10612" s="104"/>
    </row>
    <row r="10613" spans="2:15" ht="12.75">
      <c r="B10613">
        <f t="shared" si="165"/>
      </c>
      <c r="C10613" s="104"/>
      <c r="I10613" s="106"/>
      <c r="N10613" s="106"/>
      <c r="O10613" s="106"/>
    </row>
    <row r="10614" spans="2:15" ht="12.75">
      <c r="B10614">
        <f t="shared" si="165"/>
      </c>
      <c r="C10614" s="104"/>
      <c r="G10614" s="106"/>
      <c r="I10614" s="106"/>
      <c r="L10614" s="106"/>
      <c r="N10614" s="106"/>
      <c r="O10614" s="106"/>
    </row>
    <row r="10615" spans="2:15" ht="12.75">
      <c r="B10615">
        <f t="shared" si="165"/>
      </c>
      <c r="C10615" s="104"/>
      <c r="G10615" s="106"/>
      <c r="H10615" s="106"/>
      <c r="I10615" s="106"/>
      <c r="L10615" s="106"/>
      <c r="M10615" s="106"/>
      <c r="N10615" s="106"/>
      <c r="O10615" s="106"/>
    </row>
    <row r="10616" spans="2:15" ht="12.75">
      <c r="B10616">
        <f t="shared" si="165"/>
      </c>
      <c r="C10616" s="104"/>
      <c r="F10616" s="106"/>
      <c r="G10616" s="106"/>
      <c r="H10616" s="106"/>
      <c r="I10616" s="106"/>
      <c r="K10616" s="106"/>
      <c r="L10616" s="106"/>
      <c r="M10616" s="106"/>
      <c r="N10616" s="106"/>
      <c r="O10616" s="106"/>
    </row>
    <row r="10617" spans="2:15" ht="12.75">
      <c r="B10617">
        <f t="shared" si="165"/>
      </c>
      <c r="C10617" s="104"/>
      <c r="I10617" s="106"/>
      <c r="N10617" s="106"/>
      <c r="O10617" s="106"/>
    </row>
    <row r="10618" spans="2:15" ht="12.75">
      <c r="B10618">
        <f t="shared" si="165"/>
      </c>
      <c r="C10618" s="104"/>
      <c r="F10618" s="106"/>
      <c r="G10618" s="106"/>
      <c r="H10618" s="106"/>
      <c r="I10618" s="106"/>
      <c r="K10618" s="106"/>
      <c r="L10618" s="106"/>
      <c r="M10618" s="106"/>
      <c r="N10618" s="106"/>
      <c r="O10618" s="106"/>
    </row>
    <row r="10619" spans="2:3" ht="12.75">
      <c r="B10619">
        <f t="shared" si="165"/>
      </c>
      <c r="C10619" s="104"/>
    </row>
    <row r="10620" spans="2:15" ht="12.75">
      <c r="B10620">
        <f t="shared" si="165"/>
      </c>
      <c r="C10620" s="104"/>
      <c r="I10620" s="106"/>
      <c r="N10620" s="106"/>
      <c r="O10620" s="106"/>
    </row>
    <row r="10621" spans="2:15" ht="12.75">
      <c r="B10621">
        <f t="shared" si="165"/>
      </c>
      <c r="C10621" s="104"/>
      <c r="F10621" s="106"/>
      <c r="G10621" s="106"/>
      <c r="H10621" s="106"/>
      <c r="I10621" s="106"/>
      <c r="K10621" s="106"/>
      <c r="L10621" s="106"/>
      <c r="M10621" s="106"/>
      <c r="N10621" s="106"/>
      <c r="O10621" s="106"/>
    </row>
    <row r="10622" spans="2:15" ht="12.75">
      <c r="B10622">
        <f t="shared" si="165"/>
      </c>
      <c r="C10622" s="104"/>
      <c r="E10622" s="106"/>
      <c r="F10622" s="106"/>
      <c r="G10622" s="106"/>
      <c r="H10622" s="106"/>
      <c r="I10622" s="106"/>
      <c r="J10622" s="106"/>
      <c r="K10622" s="106"/>
      <c r="L10622" s="106"/>
      <c r="M10622" s="106"/>
      <c r="N10622" s="106"/>
      <c r="O10622" s="106"/>
    </row>
    <row r="10623" spans="2:15" ht="12.75">
      <c r="B10623">
        <f t="shared" si="165"/>
      </c>
      <c r="C10623" s="104"/>
      <c r="E10623" s="106"/>
      <c r="F10623" s="106"/>
      <c r="G10623" s="106"/>
      <c r="H10623" s="106"/>
      <c r="I10623" s="106"/>
      <c r="J10623" s="106"/>
      <c r="K10623" s="106"/>
      <c r="L10623" s="106"/>
      <c r="M10623" s="106"/>
      <c r="N10623" s="106"/>
      <c r="O10623" s="106"/>
    </row>
    <row r="10624" spans="2:15" ht="12.75">
      <c r="B10624">
        <f t="shared" si="165"/>
      </c>
      <c r="C10624" s="104"/>
      <c r="E10624" s="106"/>
      <c r="F10624" s="106"/>
      <c r="G10624" s="106"/>
      <c r="H10624" s="106"/>
      <c r="I10624" s="106"/>
      <c r="J10624" s="106"/>
      <c r="K10624" s="106"/>
      <c r="L10624" s="106"/>
      <c r="M10624" s="106"/>
      <c r="N10624" s="106"/>
      <c r="O10624" s="106"/>
    </row>
    <row r="10625" spans="2:15" ht="12.75">
      <c r="B10625">
        <f t="shared" si="165"/>
      </c>
      <c r="C10625" s="104"/>
      <c r="E10625" s="106"/>
      <c r="F10625" s="106"/>
      <c r="G10625" s="106"/>
      <c r="H10625" s="106"/>
      <c r="I10625" s="106"/>
      <c r="J10625" s="106"/>
      <c r="K10625" s="106"/>
      <c r="L10625" s="106"/>
      <c r="M10625" s="106"/>
      <c r="N10625" s="106"/>
      <c r="O10625" s="106"/>
    </row>
    <row r="10626" spans="2:3" ht="12.75">
      <c r="B10626">
        <f aca="true" t="shared" si="166" ref="B10626:B10689">+C10626&amp;A10626</f>
      </c>
      <c r="C10626" s="104"/>
    </row>
    <row r="10627" spans="2:10" ht="12.75">
      <c r="B10627">
        <f t="shared" si="166"/>
      </c>
      <c r="C10627" s="104"/>
      <c r="H10627" s="106"/>
      <c r="I10627" s="106"/>
      <c r="J10627" s="106"/>
    </row>
    <row r="10628" spans="2:3" ht="12.75">
      <c r="B10628">
        <f t="shared" si="166"/>
      </c>
      <c r="C10628" s="104"/>
    </row>
    <row r="10629" spans="2:10" ht="12.75">
      <c r="B10629">
        <f t="shared" si="166"/>
      </c>
      <c r="C10629" s="104"/>
      <c r="H10629" s="106"/>
      <c r="I10629" s="106"/>
      <c r="J10629" s="106"/>
    </row>
    <row r="10630" spans="2:10" ht="12.75">
      <c r="B10630">
        <f t="shared" si="166"/>
      </c>
      <c r="C10630" s="104"/>
      <c r="H10630" s="106"/>
      <c r="I10630" s="106"/>
      <c r="J10630" s="106"/>
    </row>
    <row r="10631" spans="2:10" ht="12.75">
      <c r="B10631">
        <f t="shared" si="166"/>
      </c>
      <c r="C10631" s="104"/>
      <c r="H10631" s="106"/>
      <c r="I10631" s="106"/>
      <c r="J10631" s="106"/>
    </row>
    <row r="10632" spans="2:3" ht="12.75">
      <c r="B10632">
        <f t="shared" si="166"/>
      </c>
      <c r="C10632" s="104"/>
    </row>
    <row r="10633" spans="2:3" ht="12.75">
      <c r="B10633">
        <f t="shared" si="166"/>
      </c>
      <c r="C10633" s="104"/>
    </row>
    <row r="10634" spans="2:3" ht="12.75">
      <c r="B10634">
        <f t="shared" si="166"/>
      </c>
      <c r="C10634" s="104"/>
    </row>
    <row r="10635" spans="2:3" ht="12.75">
      <c r="B10635">
        <f t="shared" si="166"/>
      </c>
      <c r="C10635" s="104"/>
    </row>
    <row r="10636" spans="2:3" ht="12.75">
      <c r="B10636">
        <f t="shared" si="166"/>
      </c>
      <c r="C10636" s="104"/>
    </row>
    <row r="10637" spans="2:3" ht="12.75">
      <c r="B10637">
        <f t="shared" si="166"/>
      </c>
      <c r="C10637" s="104"/>
    </row>
    <row r="10638" spans="2:3" ht="12.75">
      <c r="B10638">
        <f t="shared" si="166"/>
      </c>
      <c r="C10638" s="104"/>
    </row>
    <row r="10639" spans="2:3" ht="12.75">
      <c r="B10639">
        <f t="shared" si="166"/>
      </c>
      <c r="C10639" s="104"/>
    </row>
    <row r="10640" spans="2:3" ht="12.75">
      <c r="B10640">
        <f t="shared" si="166"/>
      </c>
      <c r="C10640" s="104"/>
    </row>
    <row r="10641" spans="2:3" ht="12.75">
      <c r="B10641">
        <f t="shared" si="166"/>
      </c>
      <c r="C10641" s="104"/>
    </row>
    <row r="10642" spans="2:3" ht="12.75">
      <c r="B10642">
        <f t="shared" si="166"/>
      </c>
      <c r="C10642" s="104"/>
    </row>
    <row r="10643" spans="2:3" ht="12.75">
      <c r="B10643">
        <f t="shared" si="166"/>
      </c>
      <c r="C10643" s="104"/>
    </row>
    <row r="10644" spans="2:6" ht="12.75">
      <c r="B10644">
        <f t="shared" si="166"/>
      </c>
      <c r="C10644" s="104"/>
      <c r="E10644" s="106"/>
      <c r="F10644" s="106"/>
    </row>
    <row r="10645" spans="2:6" ht="12.75">
      <c r="B10645">
        <f t="shared" si="166"/>
      </c>
      <c r="C10645" s="104"/>
      <c r="E10645" s="106"/>
      <c r="F10645" s="106"/>
    </row>
    <row r="10646" spans="2:6" ht="12.75">
      <c r="B10646">
        <f t="shared" si="166"/>
      </c>
      <c r="C10646" s="104"/>
      <c r="E10646" s="106"/>
      <c r="F10646" s="106"/>
    </row>
    <row r="10647" spans="2:6" ht="12.75">
      <c r="B10647">
        <f t="shared" si="166"/>
      </c>
      <c r="C10647" s="104"/>
      <c r="E10647" s="106"/>
      <c r="F10647" s="106"/>
    </row>
    <row r="10648" spans="2:6" ht="12.75">
      <c r="B10648">
        <f t="shared" si="166"/>
      </c>
      <c r="C10648" s="104"/>
      <c r="E10648" s="106"/>
      <c r="F10648" s="106"/>
    </row>
    <row r="10649" spans="2:6" ht="12.75">
      <c r="B10649">
        <f t="shared" si="166"/>
      </c>
      <c r="C10649" s="104"/>
      <c r="E10649" s="106"/>
      <c r="F10649" s="106"/>
    </row>
    <row r="10650" spans="2:3" ht="12.75">
      <c r="B10650">
        <f t="shared" si="166"/>
      </c>
      <c r="C10650" s="104"/>
    </row>
    <row r="10651" spans="2:14" ht="12.75">
      <c r="B10651">
        <f t="shared" si="166"/>
      </c>
      <c r="C10651" s="104"/>
      <c r="G10651" s="106"/>
      <c r="I10651" s="106"/>
      <c r="L10651" s="106"/>
      <c r="N10651" s="106"/>
    </row>
    <row r="10652" spans="2:15" ht="12.75">
      <c r="B10652">
        <f t="shared" si="166"/>
      </c>
      <c r="C10652" s="104"/>
      <c r="N10652" s="106"/>
      <c r="O10652" s="106"/>
    </row>
    <row r="10653" spans="2:15" ht="12.75">
      <c r="B10653">
        <f t="shared" si="166"/>
      </c>
      <c r="C10653" s="104"/>
      <c r="G10653" s="106"/>
      <c r="L10653" s="106"/>
      <c r="N10653" s="106"/>
      <c r="O10653" s="106"/>
    </row>
    <row r="10654" spans="2:15" ht="12.75">
      <c r="B10654">
        <f t="shared" si="166"/>
      </c>
      <c r="C10654" s="104"/>
      <c r="I10654" s="106"/>
      <c r="N10654" s="106"/>
      <c r="O10654" s="106"/>
    </row>
    <row r="10655" spans="2:14" ht="12.75">
      <c r="B10655">
        <f t="shared" si="166"/>
      </c>
      <c r="C10655" s="104"/>
      <c r="I10655" s="106"/>
      <c r="N10655" s="106"/>
    </row>
    <row r="10656" spans="2:15" ht="12.75">
      <c r="B10656">
        <f t="shared" si="166"/>
      </c>
      <c r="C10656" s="104"/>
      <c r="G10656" s="106"/>
      <c r="I10656" s="106"/>
      <c r="L10656" s="106"/>
      <c r="N10656" s="106"/>
      <c r="O10656" s="106"/>
    </row>
    <row r="10657" spans="2:3" ht="12.75">
      <c r="B10657">
        <f t="shared" si="166"/>
      </c>
      <c r="C10657" s="104"/>
    </row>
    <row r="10658" spans="2:14" ht="12.75">
      <c r="B10658">
        <f t="shared" si="166"/>
      </c>
      <c r="C10658" s="104"/>
      <c r="G10658" s="106"/>
      <c r="I10658" s="106"/>
      <c r="L10658" s="106"/>
      <c r="N10658" s="106"/>
    </row>
    <row r="10659" spans="2:15" ht="12.75">
      <c r="B10659">
        <f t="shared" si="166"/>
      </c>
      <c r="C10659" s="104"/>
      <c r="I10659" s="106"/>
      <c r="L10659" s="106"/>
      <c r="N10659" s="106"/>
      <c r="O10659" s="106"/>
    </row>
    <row r="10660" spans="2:15" ht="12.75">
      <c r="B10660">
        <f t="shared" si="166"/>
      </c>
      <c r="C10660" s="104"/>
      <c r="F10660" s="106"/>
      <c r="G10660" s="106"/>
      <c r="H10660" s="106"/>
      <c r="I10660" s="106"/>
      <c r="J10660" s="106"/>
      <c r="K10660" s="106"/>
      <c r="L10660" s="106"/>
      <c r="M10660" s="106"/>
      <c r="N10660" s="106"/>
      <c r="O10660" s="106"/>
    </row>
    <row r="10661" spans="2:15" ht="12.75">
      <c r="B10661">
        <f t="shared" si="166"/>
      </c>
      <c r="C10661" s="104"/>
      <c r="G10661" s="106"/>
      <c r="I10661" s="106"/>
      <c r="K10661" s="106"/>
      <c r="L10661" s="106"/>
      <c r="M10661" s="106"/>
      <c r="N10661" s="106"/>
      <c r="O10661" s="106"/>
    </row>
    <row r="10662" spans="2:14" ht="12.75">
      <c r="B10662">
        <f t="shared" si="166"/>
      </c>
      <c r="C10662" s="104"/>
      <c r="F10662" s="106"/>
      <c r="G10662" s="106"/>
      <c r="H10662" s="106"/>
      <c r="I10662" s="106"/>
      <c r="K10662" s="106"/>
      <c r="L10662" s="106"/>
      <c r="M10662" s="106"/>
      <c r="N10662" s="106"/>
    </row>
    <row r="10663" spans="2:15" ht="12.75">
      <c r="B10663">
        <f t="shared" si="166"/>
      </c>
      <c r="C10663" s="104"/>
      <c r="E10663" s="106"/>
      <c r="F10663" s="106"/>
      <c r="G10663" s="106"/>
      <c r="H10663" s="106"/>
      <c r="I10663" s="106"/>
      <c r="J10663" s="106"/>
      <c r="K10663" s="106"/>
      <c r="L10663" s="106"/>
      <c r="M10663" s="106"/>
      <c r="N10663" s="106"/>
      <c r="O10663" s="106"/>
    </row>
    <row r="10664" spans="2:3" ht="12.75">
      <c r="B10664">
        <f t="shared" si="166"/>
      </c>
      <c r="C10664" s="104"/>
    </row>
    <row r="10665" spans="2:10" ht="12.75">
      <c r="B10665">
        <f t="shared" si="166"/>
      </c>
      <c r="C10665" s="104"/>
      <c r="H10665" s="106"/>
      <c r="I10665" s="106"/>
      <c r="J10665" s="106"/>
    </row>
    <row r="10666" spans="2:3" ht="12.75">
      <c r="B10666">
        <f t="shared" si="166"/>
      </c>
      <c r="C10666" s="104"/>
    </row>
    <row r="10667" spans="2:9" ht="12.75">
      <c r="B10667">
        <f t="shared" si="166"/>
      </c>
      <c r="C10667" s="104"/>
      <c r="H10667" s="106"/>
      <c r="I10667" s="106"/>
    </row>
    <row r="10668" spans="2:10" ht="12.75">
      <c r="B10668">
        <f t="shared" si="166"/>
      </c>
      <c r="C10668" s="104"/>
      <c r="H10668" s="106"/>
      <c r="I10668" s="106"/>
      <c r="J10668" s="106"/>
    </row>
    <row r="10669" spans="2:10" ht="12.75">
      <c r="B10669">
        <f t="shared" si="166"/>
      </c>
      <c r="C10669" s="104"/>
      <c r="H10669" s="106"/>
      <c r="I10669" s="106"/>
      <c r="J10669" s="106"/>
    </row>
    <row r="10670" spans="2:3" ht="12.75">
      <c r="B10670">
        <f t="shared" si="166"/>
      </c>
      <c r="C10670" s="104"/>
    </row>
    <row r="10671" spans="2:3" ht="12.75">
      <c r="B10671">
        <f t="shared" si="166"/>
      </c>
      <c r="C10671" s="104"/>
    </row>
    <row r="10672" spans="2:3" ht="12.75">
      <c r="B10672">
        <f t="shared" si="166"/>
      </c>
      <c r="C10672" s="104"/>
    </row>
    <row r="10673" spans="2:3" ht="12.75">
      <c r="B10673">
        <f t="shared" si="166"/>
      </c>
      <c r="C10673" s="104"/>
    </row>
    <row r="10674" spans="2:3" ht="12.75">
      <c r="B10674">
        <f t="shared" si="166"/>
      </c>
      <c r="C10674" s="104"/>
    </row>
    <row r="10675" spans="2:3" ht="12.75">
      <c r="B10675">
        <f t="shared" si="166"/>
      </c>
      <c r="C10675" s="104"/>
    </row>
    <row r="10676" spans="2:3" ht="12.75">
      <c r="B10676">
        <f t="shared" si="166"/>
      </c>
      <c r="C10676" s="104"/>
    </row>
    <row r="10677" spans="2:3" ht="12.75">
      <c r="B10677">
        <f t="shared" si="166"/>
      </c>
      <c r="C10677" s="104"/>
    </row>
    <row r="10678" spans="2:3" ht="12.75">
      <c r="B10678">
        <f t="shared" si="166"/>
      </c>
      <c r="C10678" s="104"/>
    </row>
    <row r="10679" spans="2:3" ht="12.75">
      <c r="B10679">
        <f t="shared" si="166"/>
      </c>
      <c r="C10679" s="104"/>
    </row>
    <row r="10680" spans="2:3" ht="12.75">
      <c r="B10680">
        <f t="shared" si="166"/>
      </c>
      <c r="C10680" s="104"/>
    </row>
    <row r="10681" spans="2:3" ht="12.75">
      <c r="B10681">
        <f t="shared" si="166"/>
      </c>
      <c r="C10681" s="104"/>
    </row>
    <row r="10682" spans="2:6" ht="12.75">
      <c r="B10682">
        <f t="shared" si="166"/>
      </c>
      <c r="C10682" s="104"/>
      <c r="E10682" s="106"/>
      <c r="F10682" s="106"/>
    </row>
    <row r="10683" spans="2:6" ht="12.75">
      <c r="B10683">
        <f t="shared" si="166"/>
      </c>
      <c r="C10683" s="104"/>
      <c r="E10683" s="106"/>
      <c r="F10683" s="106"/>
    </row>
    <row r="10684" spans="2:6" ht="12.75">
      <c r="B10684">
        <f t="shared" si="166"/>
      </c>
      <c r="C10684" s="104"/>
      <c r="E10684" s="106"/>
      <c r="F10684" s="106"/>
    </row>
    <row r="10685" spans="2:6" ht="12.75">
      <c r="B10685">
        <f t="shared" si="166"/>
      </c>
      <c r="C10685" s="104"/>
      <c r="E10685" s="106"/>
      <c r="F10685" s="106"/>
    </row>
    <row r="10686" spans="2:6" ht="12.75">
      <c r="B10686">
        <f t="shared" si="166"/>
      </c>
      <c r="C10686" s="104"/>
      <c r="E10686" s="106"/>
      <c r="F10686" s="106"/>
    </row>
    <row r="10687" spans="2:6" ht="12.75">
      <c r="B10687">
        <f t="shared" si="166"/>
      </c>
      <c r="C10687" s="104"/>
      <c r="E10687" s="106"/>
      <c r="F10687" s="106"/>
    </row>
    <row r="10688" spans="2:3" ht="12.75">
      <c r="B10688">
        <f t="shared" si="166"/>
      </c>
      <c r="C10688" s="104"/>
    </row>
    <row r="10689" spans="2:15" ht="12.75">
      <c r="B10689">
        <f t="shared" si="166"/>
      </c>
      <c r="C10689" s="104"/>
      <c r="E10689" s="106"/>
      <c r="H10689" s="106"/>
      <c r="I10689" s="106"/>
      <c r="M10689" s="106"/>
      <c r="N10689" s="106"/>
      <c r="O10689" s="106"/>
    </row>
    <row r="10690" spans="2:15" ht="12.75">
      <c r="B10690">
        <f aca="true" t="shared" si="167" ref="B10690:B10753">+C10690&amp;A10690</f>
      </c>
      <c r="C10690" s="104"/>
      <c r="I10690" s="106"/>
      <c r="N10690" s="106"/>
      <c r="O10690" s="106"/>
    </row>
    <row r="10691" spans="2:15" ht="12.75">
      <c r="B10691">
        <f t="shared" si="167"/>
      </c>
      <c r="C10691" s="104"/>
      <c r="G10691" s="106"/>
      <c r="I10691" s="106"/>
      <c r="L10691" s="106"/>
      <c r="N10691" s="106"/>
      <c r="O10691" s="106"/>
    </row>
    <row r="10692" spans="2:15" ht="12.75">
      <c r="B10692">
        <f t="shared" si="167"/>
      </c>
      <c r="C10692" s="104"/>
      <c r="H10692" s="106"/>
      <c r="I10692" s="106"/>
      <c r="N10692" s="106"/>
      <c r="O10692" s="106"/>
    </row>
    <row r="10693" spans="2:15" ht="12.75">
      <c r="B10693">
        <f t="shared" si="167"/>
      </c>
      <c r="C10693" s="104"/>
      <c r="I10693" s="106"/>
      <c r="N10693" s="106"/>
      <c r="O10693" s="106"/>
    </row>
    <row r="10694" spans="2:15" ht="12.75">
      <c r="B10694">
        <f t="shared" si="167"/>
      </c>
      <c r="C10694" s="104"/>
      <c r="E10694" s="106"/>
      <c r="G10694" s="106"/>
      <c r="H10694" s="106"/>
      <c r="I10694" s="106"/>
      <c r="L10694" s="106"/>
      <c r="M10694" s="106"/>
      <c r="N10694" s="106"/>
      <c r="O10694" s="106"/>
    </row>
    <row r="10695" spans="2:3" ht="12.75">
      <c r="B10695">
        <f t="shared" si="167"/>
      </c>
      <c r="C10695" s="104"/>
    </row>
    <row r="10696" spans="2:15" ht="12.75">
      <c r="B10696">
        <f t="shared" si="167"/>
      </c>
      <c r="C10696" s="104"/>
      <c r="E10696" s="106"/>
      <c r="H10696" s="106"/>
      <c r="I10696" s="106"/>
      <c r="M10696" s="106"/>
      <c r="N10696" s="106"/>
      <c r="O10696" s="106"/>
    </row>
    <row r="10697" spans="2:15" ht="12.75">
      <c r="B10697">
        <f t="shared" si="167"/>
      </c>
      <c r="C10697" s="104"/>
      <c r="G10697" s="106"/>
      <c r="I10697" s="106"/>
      <c r="L10697" s="106"/>
      <c r="M10697" s="106"/>
      <c r="N10697" s="106"/>
      <c r="O10697" s="106"/>
    </row>
    <row r="10698" spans="2:15" ht="12.75">
      <c r="B10698">
        <f t="shared" si="167"/>
      </c>
      <c r="C10698" s="104"/>
      <c r="E10698" s="106"/>
      <c r="F10698" s="106"/>
      <c r="G10698" s="106"/>
      <c r="H10698" s="106"/>
      <c r="I10698" s="106"/>
      <c r="J10698" s="106"/>
      <c r="K10698" s="106"/>
      <c r="L10698" s="106"/>
      <c r="M10698" s="106"/>
      <c r="N10698" s="106"/>
      <c r="O10698" s="106"/>
    </row>
    <row r="10699" spans="2:15" ht="12.75">
      <c r="B10699">
        <f t="shared" si="167"/>
      </c>
      <c r="C10699" s="104"/>
      <c r="F10699" s="106"/>
      <c r="G10699" s="106"/>
      <c r="H10699" s="106"/>
      <c r="I10699" s="106"/>
      <c r="K10699" s="106"/>
      <c r="L10699" s="106"/>
      <c r="M10699" s="106"/>
      <c r="N10699" s="106"/>
      <c r="O10699" s="106"/>
    </row>
    <row r="10700" spans="2:15" ht="12.75">
      <c r="B10700">
        <f t="shared" si="167"/>
      </c>
      <c r="C10700" s="104"/>
      <c r="E10700" s="106"/>
      <c r="F10700" s="106"/>
      <c r="G10700" s="106"/>
      <c r="H10700" s="106"/>
      <c r="I10700" s="106"/>
      <c r="J10700" s="106"/>
      <c r="K10700" s="106"/>
      <c r="L10700" s="106"/>
      <c r="M10700" s="106"/>
      <c r="N10700" s="106"/>
      <c r="O10700" s="106"/>
    </row>
    <row r="10701" spans="2:15" ht="12.75">
      <c r="B10701">
        <f t="shared" si="167"/>
      </c>
      <c r="C10701" s="104"/>
      <c r="E10701" s="106"/>
      <c r="F10701" s="106"/>
      <c r="G10701" s="106"/>
      <c r="H10701" s="106"/>
      <c r="I10701" s="106"/>
      <c r="J10701" s="106"/>
      <c r="K10701" s="106"/>
      <c r="L10701" s="106"/>
      <c r="M10701" s="106"/>
      <c r="N10701" s="106"/>
      <c r="O10701" s="106"/>
    </row>
    <row r="10702" spans="2:3" ht="12.75">
      <c r="B10702">
        <f t="shared" si="167"/>
      </c>
      <c r="C10702" s="104"/>
    </row>
    <row r="10703" spans="2:10" ht="12.75">
      <c r="B10703">
        <f t="shared" si="167"/>
      </c>
      <c r="C10703" s="104"/>
      <c r="H10703" s="106"/>
      <c r="I10703" s="106"/>
      <c r="J10703" s="106"/>
    </row>
    <row r="10704" spans="2:3" ht="12.75">
      <c r="B10704">
        <f t="shared" si="167"/>
      </c>
      <c r="C10704" s="104"/>
    </row>
    <row r="10705" spans="2:10" ht="12.75">
      <c r="B10705">
        <f t="shared" si="167"/>
      </c>
      <c r="C10705" s="104"/>
      <c r="H10705" s="106"/>
      <c r="I10705" s="106"/>
      <c r="J10705" s="106"/>
    </row>
    <row r="10706" spans="2:10" ht="12.75">
      <c r="B10706">
        <f t="shared" si="167"/>
      </c>
      <c r="C10706" s="104"/>
      <c r="H10706" s="106"/>
      <c r="I10706" s="106"/>
      <c r="J10706" s="106"/>
    </row>
    <row r="10707" spans="2:10" ht="12.75">
      <c r="B10707">
        <f t="shared" si="167"/>
      </c>
      <c r="C10707" s="104"/>
      <c r="H10707" s="106"/>
      <c r="I10707" s="106"/>
      <c r="J10707" s="106"/>
    </row>
    <row r="10708" spans="2:3" ht="12.75">
      <c r="B10708">
        <f t="shared" si="167"/>
      </c>
      <c r="C10708" s="104"/>
    </row>
    <row r="10709" spans="2:3" ht="12.75">
      <c r="B10709">
        <f t="shared" si="167"/>
      </c>
      <c r="C10709" s="104"/>
    </row>
    <row r="10710" spans="2:3" ht="12.75">
      <c r="B10710">
        <f t="shared" si="167"/>
      </c>
      <c r="C10710" s="104"/>
    </row>
    <row r="10711" spans="2:3" ht="12.75">
      <c r="B10711">
        <f t="shared" si="167"/>
      </c>
      <c r="C10711" s="104"/>
    </row>
    <row r="10712" spans="2:3" ht="12.75">
      <c r="B10712">
        <f t="shared" si="167"/>
      </c>
      <c r="C10712" s="104"/>
    </row>
    <row r="10713" spans="2:3" ht="12.75">
      <c r="B10713">
        <f t="shared" si="167"/>
      </c>
      <c r="C10713" s="104"/>
    </row>
    <row r="10714" spans="2:3" ht="12.75">
      <c r="B10714">
        <f t="shared" si="167"/>
      </c>
      <c r="C10714" s="104"/>
    </row>
    <row r="10715" spans="2:3" ht="12.75">
      <c r="B10715">
        <f t="shared" si="167"/>
      </c>
      <c r="C10715" s="104"/>
    </row>
    <row r="10716" spans="2:3" ht="12.75">
      <c r="B10716">
        <f t="shared" si="167"/>
      </c>
      <c r="C10716" s="104"/>
    </row>
    <row r="10717" spans="2:3" ht="12.75">
      <c r="B10717">
        <f t="shared" si="167"/>
      </c>
      <c r="C10717" s="104"/>
    </row>
    <row r="10718" spans="2:3" ht="12.75">
      <c r="B10718">
        <f t="shared" si="167"/>
      </c>
      <c r="C10718" s="104"/>
    </row>
    <row r="10719" spans="2:3" ht="12.75">
      <c r="B10719">
        <f t="shared" si="167"/>
      </c>
      <c r="C10719" s="104"/>
    </row>
    <row r="10720" spans="2:6" ht="12.75">
      <c r="B10720">
        <f t="shared" si="167"/>
      </c>
      <c r="C10720" s="104"/>
      <c r="E10720" s="106"/>
      <c r="F10720" s="106"/>
    </row>
    <row r="10721" spans="2:6" ht="12.75">
      <c r="B10721">
        <f t="shared" si="167"/>
      </c>
      <c r="C10721" s="104"/>
      <c r="E10721" s="106"/>
      <c r="F10721" s="106"/>
    </row>
    <row r="10722" spans="2:6" ht="12.75">
      <c r="B10722">
        <f t="shared" si="167"/>
      </c>
      <c r="C10722" s="104"/>
      <c r="E10722" s="106"/>
      <c r="F10722" s="106"/>
    </row>
    <row r="10723" spans="2:6" ht="12.75">
      <c r="B10723">
        <f t="shared" si="167"/>
      </c>
      <c r="C10723" s="104"/>
      <c r="E10723" s="106"/>
      <c r="F10723" s="106"/>
    </row>
    <row r="10724" spans="2:6" ht="12.75">
      <c r="B10724">
        <f t="shared" si="167"/>
      </c>
      <c r="C10724" s="104"/>
      <c r="E10724" s="106"/>
      <c r="F10724" s="106"/>
    </row>
    <row r="10725" spans="2:6" ht="12.75">
      <c r="B10725">
        <f t="shared" si="167"/>
      </c>
      <c r="C10725" s="104"/>
      <c r="E10725" s="106"/>
      <c r="F10725" s="106"/>
    </row>
    <row r="10726" spans="2:3" ht="12.75">
      <c r="B10726">
        <f t="shared" si="167"/>
      </c>
      <c r="C10726" s="104"/>
    </row>
    <row r="10727" spans="2:15" ht="12.75">
      <c r="B10727">
        <f t="shared" si="167"/>
      </c>
      <c r="C10727" s="104"/>
      <c r="I10727" s="106"/>
      <c r="N10727" s="106"/>
      <c r="O10727" s="106"/>
    </row>
    <row r="10728" spans="2:15" ht="12.75">
      <c r="B10728">
        <f t="shared" si="167"/>
      </c>
      <c r="C10728" s="104"/>
      <c r="I10728" s="106"/>
      <c r="N10728" s="106"/>
      <c r="O10728" s="106"/>
    </row>
    <row r="10729" spans="2:15" ht="12.75">
      <c r="B10729">
        <f t="shared" si="167"/>
      </c>
      <c r="C10729" s="104"/>
      <c r="G10729" s="106"/>
      <c r="I10729" s="106"/>
      <c r="L10729" s="106"/>
      <c r="N10729" s="106"/>
      <c r="O10729" s="106"/>
    </row>
    <row r="10730" spans="2:15" ht="12.75">
      <c r="B10730">
        <f t="shared" si="167"/>
      </c>
      <c r="C10730" s="104"/>
      <c r="I10730" s="106"/>
      <c r="M10730" s="106"/>
      <c r="N10730" s="106"/>
      <c r="O10730" s="106"/>
    </row>
    <row r="10731" spans="2:15" ht="12.75">
      <c r="B10731">
        <f t="shared" si="167"/>
      </c>
      <c r="C10731" s="104"/>
      <c r="I10731" s="106"/>
      <c r="N10731" s="106"/>
      <c r="O10731" s="106"/>
    </row>
    <row r="10732" spans="2:15" ht="12.75">
      <c r="B10732">
        <f t="shared" si="167"/>
      </c>
      <c r="C10732" s="104"/>
      <c r="G10732" s="106"/>
      <c r="I10732" s="106"/>
      <c r="L10732" s="106"/>
      <c r="M10732" s="106"/>
      <c r="N10732" s="106"/>
      <c r="O10732" s="106"/>
    </row>
    <row r="10733" spans="2:3" ht="12.75">
      <c r="B10733">
        <f t="shared" si="167"/>
      </c>
      <c r="C10733" s="104"/>
    </row>
    <row r="10734" spans="2:15" ht="12.75">
      <c r="B10734">
        <f t="shared" si="167"/>
      </c>
      <c r="C10734" s="104"/>
      <c r="I10734" s="106"/>
      <c r="N10734" s="106"/>
      <c r="O10734" s="106"/>
    </row>
    <row r="10735" spans="2:15" ht="12.75">
      <c r="B10735">
        <f t="shared" si="167"/>
      </c>
      <c r="C10735" s="104"/>
      <c r="G10735" s="106"/>
      <c r="H10735" s="106"/>
      <c r="I10735" s="106"/>
      <c r="L10735" s="106"/>
      <c r="M10735" s="106"/>
      <c r="N10735" s="106"/>
      <c r="O10735" s="106"/>
    </row>
    <row r="10736" spans="2:15" ht="12.75">
      <c r="B10736">
        <f t="shared" si="167"/>
      </c>
      <c r="C10736" s="104"/>
      <c r="E10736" s="106"/>
      <c r="F10736" s="106"/>
      <c r="G10736" s="106"/>
      <c r="H10736" s="106"/>
      <c r="I10736" s="106"/>
      <c r="J10736" s="106"/>
      <c r="K10736" s="106"/>
      <c r="L10736" s="106"/>
      <c r="M10736" s="106"/>
      <c r="N10736" s="106"/>
      <c r="O10736" s="106"/>
    </row>
    <row r="10737" spans="2:15" ht="12.75">
      <c r="B10737">
        <f t="shared" si="167"/>
      </c>
      <c r="C10737" s="104"/>
      <c r="F10737" s="106"/>
      <c r="G10737" s="106"/>
      <c r="H10737" s="106"/>
      <c r="I10737" s="106"/>
      <c r="K10737" s="106"/>
      <c r="L10737" s="106"/>
      <c r="M10737" s="106"/>
      <c r="N10737" s="106"/>
      <c r="O10737" s="106"/>
    </row>
    <row r="10738" spans="2:15" ht="12.75">
      <c r="B10738">
        <f t="shared" si="167"/>
      </c>
      <c r="C10738" s="104"/>
      <c r="F10738" s="106"/>
      <c r="G10738" s="106"/>
      <c r="H10738" s="106"/>
      <c r="I10738" s="106"/>
      <c r="J10738" s="106"/>
      <c r="K10738" s="106"/>
      <c r="L10738" s="106"/>
      <c r="M10738" s="106"/>
      <c r="N10738" s="106"/>
      <c r="O10738" s="106"/>
    </row>
    <row r="10739" spans="2:15" ht="12.75">
      <c r="B10739">
        <f t="shared" si="167"/>
      </c>
      <c r="C10739" s="104"/>
      <c r="E10739" s="106"/>
      <c r="F10739" s="106"/>
      <c r="G10739" s="106"/>
      <c r="H10739" s="106"/>
      <c r="I10739" s="106"/>
      <c r="J10739" s="106"/>
      <c r="K10739" s="106"/>
      <c r="L10739" s="106"/>
      <c r="M10739" s="106"/>
      <c r="N10739" s="106"/>
      <c r="O10739" s="106"/>
    </row>
    <row r="10740" spans="2:3" ht="12.75">
      <c r="B10740">
        <f t="shared" si="167"/>
      </c>
      <c r="C10740" s="104"/>
    </row>
    <row r="10741" spans="2:10" ht="12.75">
      <c r="B10741">
        <f t="shared" si="167"/>
      </c>
      <c r="C10741" s="104"/>
      <c r="H10741" s="106"/>
      <c r="I10741" s="106"/>
      <c r="J10741" s="106"/>
    </row>
    <row r="10742" spans="2:3" ht="12.75">
      <c r="B10742">
        <f t="shared" si="167"/>
      </c>
      <c r="C10742" s="104"/>
    </row>
    <row r="10743" spans="2:10" ht="12.75">
      <c r="B10743">
        <f t="shared" si="167"/>
      </c>
      <c r="C10743" s="104"/>
      <c r="H10743" s="106"/>
      <c r="I10743" s="106"/>
      <c r="J10743" s="106"/>
    </row>
    <row r="10744" spans="2:10" ht="12.75">
      <c r="B10744">
        <f t="shared" si="167"/>
      </c>
      <c r="C10744" s="104"/>
      <c r="H10744" s="106"/>
      <c r="I10744" s="106"/>
      <c r="J10744" s="106"/>
    </row>
    <row r="10745" spans="2:10" ht="12.75">
      <c r="B10745">
        <f t="shared" si="167"/>
      </c>
      <c r="C10745" s="104"/>
      <c r="H10745" s="106"/>
      <c r="I10745" s="106"/>
      <c r="J10745" s="106"/>
    </row>
    <row r="10746" spans="2:3" ht="12.75">
      <c r="B10746">
        <f t="shared" si="167"/>
      </c>
      <c r="C10746" s="104"/>
    </row>
    <row r="10747" spans="2:3" ht="12.75">
      <c r="B10747">
        <f t="shared" si="167"/>
      </c>
      <c r="C10747" s="104"/>
    </row>
    <row r="10748" spans="2:3" ht="12.75">
      <c r="B10748">
        <f t="shared" si="167"/>
      </c>
      <c r="C10748" s="104"/>
    </row>
    <row r="10749" spans="2:3" ht="12.75">
      <c r="B10749">
        <f t="shared" si="167"/>
      </c>
      <c r="C10749" s="104"/>
    </row>
    <row r="10750" spans="2:3" ht="12.75">
      <c r="B10750">
        <f t="shared" si="167"/>
      </c>
      <c r="C10750" s="104"/>
    </row>
    <row r="10751" spans="2:3" ht="12.75">
      <c r="B10751">
        <f t="shared" si="167"/>
      </c>
      <c r="C10751" s="104"/>
    </row>
    <row r="10752" spans="2:3" ht="12.75">
      <c r="B10752">
        <f t="shared" si="167"/>
      </c>
      <c r="C10752" s="104"/>
    </row>
    <row r="10753" spans="2:3" ht="12.75">
      <c r="B10753">
        <f t="shared" si="167"/>
      </c>
      <c r="C10753" s="104"/>
    </row>
    <row r="10754" spans="2:3" ht="12.75">
      <c r="B10754">
        <f aca="true" t="shared" si="168" ref="B10754:B10817">+C10754&amp;A10754</f>
      </c>
      <c r="C10754" s="104"/>
    </row>
    <row r="10755" spans="2:3" ht="12.75">
      <c r="B10755">
        <f t="shared" si="168"/>
      </c>
      <c r="C10755" s="104"/>
    </row>
    <row r="10756" spans="2:3" ht="12.75">
      <c r="B10756">
        <f t="shared" si="168"/>
      </c>
      <c r="C10756" s="104"/>
    </row>
    <row r="10757" spans="2:3" ht="12.75">
      <c r="B10757">
        <f t="shared" si="168"/>
      </c>
      <c r="C10757" s="104"/>
    </row>
    <row r="10758" spans="2:6" ht="12.75">
      <c r="B10758">
        <f t="shared" si="168"/>
      </c>
      <c r="C10758" s="104"/>
      <c r="E10758" s="106"/>
      <c r="F10758" s="106"/>
    </row>
    <row r="10759" spans="2:6" ht="12.75">
      <c r="B10759">
        <f t="shared" si="168"/>
      </c>
      <c r="C10759" s="104"/>
      <c r="E10759" s="106"/>
      <c r="F10759" s="106"/>
    </row>
    <row r="10760" spans="2:6" ht="12.75">
      <c r="B10760">
        <f t="shared" si="168"/>
      </c>
      <c r="C10760" s="104"/>
      <c r="E10760" s="106"/>
      <c r="F10760" s="106"/>
    </row>
    <row r="10761" spans="2:6" ht="12.75">
      <c r="B10761">
        <f t="shared" si="168"/>
      </c>
      <c r="C10761" s="104"/>
      <c r="E10761" s="106"/>
      <c r="F10761" s="106"/>
    </row>
    <row r="10762" spans="2:6" ht="12.75">
      <c r="B10762">
        <f t="shared" si="168"/>
      </c>
      <c r="C10762" s="104"/>
      <c r="E10762" s="106"/>
      <c r="F10762" s="106"/>
    </row>
    <row r="10763" spans="2:6" ht="12.75">
      <c r="B10763">
        <f t="shared" si="168"/>
      </c>
      <c r="C10763" s="104"/>
      <c r="E10763" s="106"/>
      <c r="F10763" s="106"/>
    </row>
    <row r="10764" spans="2:3" ht="12.75">
      <c r="B10764">
        <f t="shared" si="168"/>
      </c>
      <c r="C10764" s="104"/>
    </row>
    <row r="10765" spans="2:15" ht="12.75">
      <c r="B10765">
        <f t="shared" si="168"/>
      </c>
      <c r="C10765" s="104"/>
      <c r="I10765" s="106"/>
      <c r="N10765" s="106"/>
      <c r="O10765" s="106"/>
    </row>
    <row r="10766" spans="2:15" ht="12.75">
      <c r="B10766">
        <f t="shared" si="168"/>
      </c>
      <c r="C10766" s="104"/>
      <c r="G10766" s="106"/>
      <c r="I10766" s="106"/>
      <c r="L10766" s="106"/>
      <c r="N10766" s="106"/>
      <c r="O10766" s="106"/>
    </row>
    <row r="10767" spans="2:15" ht="12.75">
      <c r="B10767">
        <f t="shared" si="168"/>
      </c>
      <c r="C10767" s="104"/>
      <c r="G10767" s="106"/>
      <c r="H10767" s="106"/>
      <c r="I10767" s="106"/>
      <c r="L10767" s="106"/>
      <c r="M10767" s="106"/>
      <c r="N10767" s="106"/>
      <c r="O10767" s="106"/>
    </row>
    <row r="10768" spans="2:15" ht="12.75">
      <c r="B10768">
        <f t="shared" si="168"/>
      </c>
      <c r="C10768" s="104"/>
      <c r="G10768" s="106"/>
      <c r="H10768" s="106"/>
      <c r="I10768" s="106"/>
      <c r="L10768" s="106"/>
      <c r="M10768" s="106"/>
      <c r="N10768" s="106"/>
      <c r="O10768" s="106"/>
    </row>
    <row r="10769" spans="2:15" ht="12.75">
      <c r="B10769">
        <f t="shared" si="168"/>
      </c>
      <c r="C10769" s="104"/>
      <c r="G10769" s="106"/>
      <c r="H10769" s="106"/>
      <c r="I10769" s="106"/>
      <c r="L10769" s="106"/>
      <c r="M10769" s="106"/>
      <c r="N10769" s="106"/>
      <c r="O10769" s="106"/>
    </row>
    <row r="10770" spans="2:15" ht="12.75">
      <c r="B10770">
        <f t="shared" si="168"/>
      </c>
      <c r="C10770" s="104"/>
      <c r="G10770" s="106"/>
      <c r="H10770" s="106"/>
      <c r="I10770" s="106"/>
      <c r="L10770" s="106"/>
      <c r="M10770" s="106"/>
      <c r="N10770" s="106"/>
      <c r="O10770" s="106"/>
    </row>
    <row r="10771" spans="2:3" ht="12.75">
      <c r="B10771">
        <f t="shared" si="168"/>
      </c>
      <c r="C10771" s="104"/>
    </row>
    <row r="10772" spans="2:15" ht="12.75">
      <c r="B10772">
        <f t="shared" si="168"/>
      </c>
      <c r="C10772" s="104"/>
      <c r="I10772" s="106"/>
      <c r="N10772" s="106"/>
      <c r="O10772" s="106"/>
    </row>
    <row r="10773" spans="2:15" ht="12.75">
      <c r="B10773">
        <f t="shared" si="168"/>
      </c>
      <c r="C10773" s="104"/>
      <c r="F10773" s="106"/>
      <c r="G10773" s="106"/>
      <c r="H10773" s="106"/>
      <c r="I10773" s="106"/>
      <c r="K10773" s="106"/>
      <c r="L10773" s="106"/>
      <c r="M10773" s="106"/>
      <c r="N10773" s="106"/>
      <c r="O10773" s="106"/>
    </row>
    <row r="10774" spans="2:15" ht="12.75">
      <c r="B10774">
        <f t="shared" si="168"/>
      </c>
      <c r="C10774" s="104"/>
      <c r="F10774" s="106"/>
      <c r="G10774" s="106"/>
      <c r="H10774" s="106"/>
      <c r="I10774" s="106"/>
      <c r="J10774" s="106"/>
      <c r="K10774" s="106"/>
      <c r="L10774" s="106"/>
      <c r="M10774" s="106"/>
      <c r="N10774" s="106"/>
      <c r="O10774" s="106"/>
    </row>
    <row r="10775" spans="2:15" ht="12.75">
      <c r="B10775">
        <f t="shared" si="168"/>
      </c>
      <c r="C10775" s="104"/>
      <c r="E10775" s="106"/>
      <c r="F10775" s="106"/>
      <c r="G10775" s="106"/>
      <c r="H10775" s="106"/>
      <c r="I10775" s="106"/>
      <c r="J10775" s="106"/>
      <c r="K10775" s="106"/>
      <c r="L10775" s="106"/>
      <c r="M10775" s="106"/>
      <c r="N10775" s="106"/>
      <c r="O10775" s="106"/>
    </row>
    <row r="10776" spans="2:15" ht="12.75">
      <c r="B10776">
        <f t="shared" si="168"/>
      </c>
      <c r="C10776" s="104"/>
      <c r="E10776" s="106"/>
      <c r="F10776" s="106"/>
      <c r="G10776" s="106"/>
      <c r="H10776" s="106"/>
      <c r="I10776" s="106"/>
      <c r="J10776" s="106"/>
      <c r="K10776" s="106"/>
      <c r="L10776" s="106"/>
      <c r="M10776" s="106"/>
      <c r="N10776" s="106"/>
      <c r="O10776" s="106"/>
    </row>
    <row r="10777" spans="2:15" ht="12.75">
      <c r="B10777">
        <f t="shared" si="168"/>
      </c>
      <c r="C10777" s="104"/>
      <c r="E10777" s="106"/>
      <c r="F10777" s="106"/>
      <c r="G10777" s="106"/>
      <c r="H10777" s="106"/>
      <c r="I10777" s="106"/>
      <c r="J10777" s="106"/>
      <c r="K10777" s="106"/>
      <c r="L10777" s="106"/>
      <c r="M10777" s="106"/>
      <c r="N10777" s="106"/>
      <c r="O10777" s="106"/>
    </row>
    <row r="10778" spans="2:3" ht="12.75">
      <c r="B10778">
        <f t="shared" si="168"/>
      </c>
      <c r="C10778" s="104"/>
    </row>
    <row r="10779" spans="2:10" ht="12.75">
      <c r="B10779">
        <f t="shared" si="168"/>
      </c>
      <c r="C10779" s="104"/>
      <c r="H10779" s="106"/>
      <c r="I10779" s="106"/>
      <c r="J10779" s="106"/>
    </row>
    <row r="10780" spans="2:3" ht="12.75">
      <c r="B10780">
        <f t="shared" si="168"/>
      </c>
      <c r="C10780" s="104"/>
    </row>
    <row r="10781" spans="2:10" ht="12.75">
      <c r="B10781">
        <f t="shared" si="168"/>
      </c>
      <c r="C10781" s="104"/>
      <c r="H10781" s="106"/>
      <c r="I10781" s="106"/>
      <c r="J10781" s="106"/>
    </row>
    <row r="10782" spans="2:10" ht="12.75">
      <c r="B10782">
        <f t="shared" si="168"/>
      </c>
      <c r="C10782" s="104"/>
      <c r="H10782" s="106"/>
      <c r="I10782" s="106"/>
      <c r="J10782" s="106"/>
    </row>
    <row r="10783" spans="2:10" ht="12.75">
      <c r="B10783">
        <f t="shared" si="168"/>
      </c>
      <c r="C10783" s="104"/>
      <c r="H10783" s="106"/>
      <c r="I10783" s="106"/>
      <c r="J10783" s="106"/>
    </row>
    <row r="10784" spans="2:3" ht="12.75">
      <c r="B10784">
        <f t="shared" si="168"/>
      </c>
      <c r="C10784" s="104"/>
    </row>
    <row r="10785" spans="2:3" ht="12.75">
      <c r="B10785">
        <f t="shared" si="168"/>
      </c>
      <c r="C10785" s="104"/>
    </row>
    <row r="10786" spans="2:3" ht="12.75">
      <c r="B10786">
        <f t="shared" si="168"/>
      </c>
      <c r="C10786" s="104"/>
    </row>
    <row r="10787" spans="2:3" ht="12.75">
      <c r="B10787">
        <f t="shared" si="168"/>
      </c>
      <c r="C10787" s="104"/>
    </row>
    <row r="10788" spans="2:3" ht="12.75">
      <c r="B10788">
        <f t="shared" si="168"/>
      </c>
      <c r="C10788" s="104"/>
    </row>
    <row r="10789" spans="2:3" ht="12.75">
      <c r="B10789">
        <f t="shared" si="168"/>
      </c>
      <c r="C10789" s="104"/>
    </row>
    <row r="10790" spans="2:3" ht="12.75">
      <c r="B10790">
        <f t="shared" si="168"/>
      </c>
      <c r="C10790" s="104"/>
    </row>
    <row r="10791" spans="2:3" ht="12.75">
      <c r="B10791">
        <f t="shared" si="168"/>
      </c>
      <c r="C10791" s="104"/>
    </row>
    <row r="10792" spans="2:3" ht="12.75">
      <c r="B10792">
        <f t="shared" si="168"/>
      </c>
      <c r="C10792" s="104"/>
    </row>
    <row r="10793" spans="2:3" ht="12.75">
      <c r="B10793">
        <f t="shared" si="168"/>
      </c>
      <c r="C10793" s="104"/>
    </row>
    <row r="10794" spans="2:3" ht="12.75">
      <c r="B10794">
        <f t="shared" si="168"/>
      </c>
      <c r="C10794" s="104"/>
    </row>
    <row r="10795" spans="2:3" ht="12.75">
      <c r="B10795">
        <f t="shared" si="168"/>
      </c>
      <c r="C10795" s="104"/>
    </row>
    <row r="10796" spans="2:6" ht="12.75">
      <c r="B10796">
        <f t="shared" si="168"/>
      </c>
      <c r="C10796" s="104"/>
      <c r="E10796" s="106"/>
      <c r="F10796" s="106"/>
    </row>
    <row r="10797" spans="2:6" ht="12.75">
      <c r="B10797">
        <f t="shared" si="168"/>
      </c>
      <c r="C10797" s="104"/>
      <c r="E10797" s="106"/>
      <c r="F10797" s="106"/>
    </row>
    <row r="10798" spans="2:6" ht="12.75">
      <c r="B10798">
        <f t="shared" si="168"/>
      </c>
      <c r="C10798" s="104"/>
      <c r="E10798" s="106"/>
      <c r="F10798" s="106"/>
    </row>
    <row r="10799" spans="2:6" ht="12.75">
      <c r="B10799">
        <f t="shared" si="168"/>
      </c>
      <c r="C10799" s="104"/>
      <c r="E10799" s="106"/>
      <c r="F10799" s="106"/>
    </row>
    <row r="10800" spans="2:6" ht="12.75">
      <c r="B10800">
        <f t="shared" si="168"/>
      </c>
      <c r="C10800" s="104"/>
      <c r="E10800" s="106"/>
      <c r="F10800" s="106"/>
    </row>
    <row r="10801" spans="2:6" ht="12.75">
      <c r="B10801">
        <f t="shared" si="168"/>
      </c>
      <c r="C10801" s="104"/>
      <c r="E10801" s="106"/>
      <c r="F10801" s="106"/>
    </row>
    <row r="10802" spans="2:3" ht="12.75">
      <c r="B10802">
        <f t="shared" si="168"/>
      </c>
      <c r="C10802" s="104"/>
    </row>
    <row r="10803" spans="2:15" ht="12.75">
      <c r="B10803">
        <f t="shared" si="168"/>
      </c>
      <c r="C10803" s="104"/>
      <c r="H10803" s="106"/>
      <c r="I10803" s="106"/>
      <c r="M10803" s="106"/>
      <c r="N10803" s="106"/>
      <c r="O10803" s="106"/>
    </row>
    <row r="10804" spans="2:15" ht="12.75">
      <c r="B10804">
        <f t="shared" si="168"/>
      </c>
      <c r="C10804" s="104"/>
      <c r="I10804" s="106"/>
      <c r="N10804" s="106"/>
      <c r="O10804" s="106"/>
    </row>
    <row r="10805" spans="2:14" ht="12.75">
      <c r="B10805">
        <f t="shared" si="168"/>
      </c>
      <c r="C10805" s="104"/>
      <c r="I10805" s="106"/>
      <c r="N10805" s="106"/>
    </row>
    <row r="10806" spans="2:15" ht="12.75">
      <c r="B10806">
        <f t="shared" si="168"/>
      </c>
      <c r="C10806" s="104"/>
      <c r="I10806" s="106"/>
      <c r="M10806" s="106"/>
      <c r="N10806" s="106"/>
      <c r="O10806" s="106"/>
    </row>
    <row r="10807" spans="2:14" ht="12.75">
      <c r="B10807">
        <f t="shared" si="168"/>
      </c>
      <c r="C10807" s="104"/>
      <c r="I10807" s="106"/>
      <c r="N10807" s="106"/>
    </row>
    <row r="10808" spans="2:15" ht="12.75">
      <c r="B10808">
        <f t="shared" si="168"/>
      </c>
      <c r="C10808" s="104"/>
      <c r="H10808" s="106"/>
      <c r="I10808" s="106"/>
      <c r="M10808" s="106"/>
      <c r="N10808" s="106"/>
      <c r="O10808" s="106"/>
    </row>
    <row r="10809" spans="2:3" ht="12.75">
      <c r="B10809">
        <f t="shared" si="168"/>
      </c>
      <c r="C10809" s="104"/>
    </row>
    <row r="10810" spans="2:15" ht="12.75">
      <c r="B10810">
        <f t="shared" si="168"/>
      </c>
      <c r="C10810" s="104"/>
      <c r="H10810" s="106"/>
      <c r="I10810" s="106"/>
      <c r="M10810" s="106"/>
      <c r="N10810" s="106"/>
      <c r="O10810" s="106"/>
    </row>
    <row r="10811" spans="2:15" ht="12.75">
      <c r="B10811">
        <f t="shared" si="168"/>
      </c>
      <c r="C10811" s="104"/>
      <c r="G10811" s="106"/>
      <c r="I10811" s="106"/>
      <c r="L10811" s="106"/>
      <c r="N10811" s="106"/>
      <c r="O10811" s="106"/>
    </row>
    <row r="10812" spans="2:14" ht="12.75">
      <c r="B10812">
        <f t="shared" si="168"/>
      </c>
      <c r="C10812" s="104"/>
      <c r="F10812" s="106"/>
      <c r="G10812" s="106"/>
      <c r="H10812" s="106"/>
      <c r="I10812" s="106"/>
      <c r="J10812" s="106"/>
      <c r="K10812" s="106"/>
      <c r="L10812" s="106"/>
      <c r="M10812" s="106"/>
      <c r="N10812" s="106"/>
    </row>
    <row r="10813" spans="2:15" ht="12.75">
      <c r="B10813">
        <f t="shared" si="168"/>
      </c>
      <c r="C10813" s="104"/>
      <c r="G10813" s="106"/>
      <c r="H10813" s="106"/>
      <c r="I10813" s="106"/>
      <c r="K10813" s="106"/>
      <c r="L10813" s="106"/>
      <c r="M10813" s="106"/>
      <c r="N10813" s="106"/>
      <c r="O10813" s="106"/>
    </row>
    <row r="10814" spans="2:14" ht="12.75">
      <c r="B10814">
        <f t="shared" si="168"/>
      </c>
      <c r="C10814" s="104"/>
      <c r="G10814" s="106"/>
      <c r="I10814" s="106"/>
      <c r="K10814" s="106"/>
      <c r="L10814" s="106"/>
      <c r="M10814" s="106"/>
      <c r="N10814" s="106"/>
    </row>
    <row r="10815" spans="2:15" ht="12.75">
      <c r="B10815">
        <f t="shared" si="168"/>
      </c>
      <c r="C10815" s="104"/>
      <c r="F10815" s="106"/>
      <c r="G10815" s="106"/>
      <c r="H10815" s="106"/>
      <c r="I10815" s="106"/>
      <c r="J10815" s="106"/>
      <c r="K10815" s="106"/>
      <c r="L10815" s="106"/>
      <c r="M10815" s="106"/>
      <c r="N10815" s="106"/>
      <c r="O10815" s="106"/>
    </row>
    <row r="10816" spans="2:3" ht="12.75">
      <c r="B10816">
        <f t="shared" si="168"/>
      </c>
      <c r="C10816" s="104"/>
    </row>
    <row r="10817" spans="2:10" ht="12.75">
      <c r="B10817">
        <f t="shared" si="168"/>
      </c>
      <c r="C10817" s="104"/>
      <c r="H10817" s="106"/>
      <c r="I10817" s="106"/>
      <c r="J10817" s="106"/>
    </row>
    <row r="10818" spans="2:3" ht="12.75">
      <c r="B10818">
        <f aca="true" t="shared" si="169" ref="B10818:B10881">+C10818&amp;A10818</f>
      </c>
      <c r="C10818" s="104"/>
    </row>
    <row r="10819" spans="2:9" ht="12.75">
      <c r="B10819">
        <f t="shared" si="169"/>
      </c>
      <c r="C10819" s="104"/>
      <c r="H10819" s="106"/>
      <c r="I10819" s="106"/>
    </row>
    <row r="10820" spans="2:10" ht="12.75">
      <c r="B10820">
        <f t="shared" si="169"/>
      </c>
      <c r="C10820" s="104"/>
      <c r="H10820" s="106"/>
      <c r="I10820" s="106"/>
      <c r="J10820" s="106"/>
    </row>
    <row r="10821" spans="2:10" ht="12.75">
      <c r="B10821">
        <f t="shared" si="169"/>
      </c>
      <c r="C10821" s="104"/>
      <c r="H10821" s="106"/>
      <c r="I10821" s="106"/>
      <c r="J10821" s="106"/>
    </row>
    <row r="10822" spans="2:3" ht="12.75">
      <c r="B10822">
        <f t="shared" si="169"/>
      </c>
      <c r="C10822" s="104"/>
    </row>
    <row r="10823" spans="2:3" ht="12.75">
      <c r="B10823">
        <f t="shared" si="169"/>
      </c>
      <c r="C10823" s="104"/>
    </row>
    <row r="10824" spans="2:3" ht="12.75">
      <c r="B10824">
        <f t="shared" si="169"/>
      </c>
      <c r="C10824" s="104"/>
    </row>
    <row r="10825" spans="2:3" ht="12.75">
      <c r="B10825">
        <f t="shared" si="169"/>
      </c>
      <c r="C10825" s="104"/>
    </row>
    <row r="10826" spans="2:3" ht="12.75">
      <c r="B10826">
        <f t="shared" si="169"/>
      </c>
      <c r="C10826" s="104"/>
    </row>
    <row r="10827" spans="2:3" ht="12.75">
      <c r="B10827">
        <f t="shared" si="169"/>
      </c>
      <c r="C10827" s="104"/>
    </row>
    <row r="10828" spans="2:3" ht="12.75">
      <c r="B10828">
        <f t="shared" si="169"/>
      </c>
      <c r="C10828" s="104"/>
    </row>
    <row r="10829" spans="2:3" ht="12.75">
      <c r="B10829">
        <f t="shared" si="169"/>
      </c>
      <c r="C10829" s="104"/>
    </row>
    <row r="10830" spans="2:3" ht="12.75">
      <c r="B10830">
        <f t="shared" si="169"/>
      </c>
      <c r="C10830" s="104"/>
    </row>
    <row r="10831" spans="2:3" ht="12.75">
      <c r="B10831">
        <f t="shared" si="169"/>
      </c>
      <c r="C10831" s="104"/>
    </row>
    <row r="10832" spans="2:3" ht="12.75">
      <c r="B10832">
        <f t="shared" si="169"/>
      </c>
      <c r="C10832" s="104"/>
    </row>
    <row r="10833" spans="2:3" ht="12.75">
      <c r="B10833">
        <f t="shared" si="169"/>
      </c>
      <c r="C10833" s="104"/>
    </row>
    <row r="10834" spans="2:6" ht="12.75">
      <c r="B10834">
        <f t="shared" si="169"/>
      </c>
      <c r="C10834" s="104"/>
      <c r="E10834" s="106"/>
      <c r="F10834" s="106"/>
    </row>
    <row r="10835" spans="2:6" ht="12.75">
      <c r="B10835">
        <f t="shared" si="169"/>
      </c>
      <c r="C10835" s="104"/>
      <c r="E10835" s="106"/>
      <c r="F10835" s="106"/>
    </row>
    <row r="10836" spans="2:6" ht="12.75">
      <c r="B10836">
        <f t="shared" si="169"/>
      </c>
      <c r="C10836" s="104"/>
      <c r="E10836" s="106"/>
      <c r="F10836" s="106"/>
    </row>
    <row r="10837" spans="2:6" ht="12.75">
      <c r="B10837">
        <f t="shared" si="169"/>
      </c>
      <c r="C10837" s="104"/>
      <c r="E10837" s="106"/>
      <c r="F10837" s="106"/>
    </row>
    <row r="10838" spans="2:6" ht="12.75">
      <c r="B10838">
        <f t="shared" si="169"/>
      </c>
      <c r="C10838" s="104"/>
      <c r="E10838" s="106"/>
      <c r="F10838" s="106"/>
    </row>
    <row r="10839" spans="2:6" ht="12.75">
      <c r="B10839">
        <f t="shared" si="169"/>
      </c>
      <c r="C10839" s="104"/>
      <c r="E10839" s="106"/>
      <c r="F10839" s="106"/>
    </row>
    <row r="10840" spans="2:3" ht="12.75">
      <c r="B10840">
        <f t="shared" si="169"/>
      </c>
      <c r="C10840" s="104"/>
    </row>
    <row r="10841" spans="2:15" ht="12.75">
      <c r="B10841">
        <f t="shared" si="169"/>
      </c>
      <c r="C10841" s="104"/>
      <c r="I10841" s="106"/>
      <c r="N10841" s="106"/>
      <c r="O10841" s="106"/>
    </row>
    <row r="10842" spans="2:15" ht="12.75">
      <c r="B10842">
        <f t="shared" si="169"/>
      </c>
      <c r="C10842" s="104"/>
      <c r="H10842" s="106"/>
      <c r="I10842" s="106"/>
      <c r="M10842" s="106"/>
      <c r="N10842" s="106"/>
      <c r="O10842" s="106"/>
    </row>
    <row r="10843" spans="2:15" ht="12.75">
      <c r="B10843">
        <f t="shared" si="169"/>
      </c>
      <c r="C10843" s="104"/>
      <c r="I10843" s="106"/>
      <c r="N10843" s="106"/>
      <c r="O10843" s="106"/>
    </row>
    <row r="10844" spans="2:15" ht="12.75">
      <c r="B10844">
        <f t="shared" si="169"/>
      </c>
      <c r="C10844" s="104"/>
      <c r="H10844" s="106"/>
      <c r="M10844" s="106"/>
      <c r="O10844" s="106"/>
    </row>
    <row r="10845" spans="2:15" ht="12.75">
      <c r="B10845">
        <f t="shared" si="169"/>
      </c>
      <c r="C10845" s="104"/>
      <c r="O10845" s="106"/>
    </row>
    <row r="10846" spans="2:15" ht="12.75">
      <c r="B10846">
        <f t="shared" si="169"/>
      </c>
      <c r="C10846" s="104"/>
      <c r="H10846" s="106"/>
      <c r="I10846" s="106"/>
      <c r="M10846" s="106"/>
      <c r="N10846" s="106"/>
      <c r="O10846" s="106"/>
    </row>
    <row r="10847" spans="2:3" ht="12.75">
      <c r="B10847">
        <f t="shared" si="169"/>
      </c>
      <c r="C10847" s="104"/>
    </row>
    <row r="10848" spans="2:15" ht="12.75">
      <c r="B10848">
        <f t="shared" si="169"/>
      </c>
      <c r="C10848" s="104"/>
      <c r="I10848" s="106"/>
      <c r="N10848" s="106"/>
      <c r="O10848" s="106"/>
    </row>
    <row r="10849" spans="2:15" ht="12.75">
      <c r="B10849">
        <f t="shared" si="169"/>
      </c>
      <c r="C10849" s="104"/>
      <c r="G10849" s="106"/>
      <c r="H10849" s="106"/>
      <c r="I10849" s="106"/>
      <c r="L10849" s="106"/>
      <c r="M10849" s="106"/>
      <c r="N10849" s="106"/>
      <c r="O10849" s="106"/>
    </row>
    <row r="10850" spans="2:15" ht="12.75">
      <c r="B10850">
        <f t="shared" si="169"/>
      </c>
      <c r="C10850" s="104"/>
      <c r="G10850" s="106"/>
      <c r="H10850" s="106"/>
      <c r="I10850" s="106"/>
      <c r="K10850" s="106"/>
      <c r="L10850" s="106"/>
      <c r="M10850" s="106"/>
      <c r="N10850" s="106"/>
      <c r="O10850" s="106"/>
    </row>
    <row r="10851" spans="2:15" ht="12.75">
      <c r="B10851">
        <f t="shared" si="169"/>
      </c>
      <c r="C10851" s="104"/>
      <c r="G10851" s="106"/>
      <c r="H10851" s="106"/>
      <c r="L10851" s="106"/>
      <c r="M10851" s="106"/>
      <c r="O10851" s="106"/>
    </row>
    <row r="10852" spans="2:15" ht="12.75">
      <c r="B10852">
        <f t="shared" si="169"/>
      </c>
      <c r="C10852" s="104"/>
      <c r="O10852" s="106"/>
    </row>
    <row r="10853" spans="2:15" ht="12.75">
      <c r="B10853">
        <f t="shared" si="169"/>
      </c>
      <c r="C10853" s="104"/>
      <c r="F10853" s="106"/>
      <c r="G10853" s="106"/>
      <c r="H10853" s="106"/>
      <c r="I10853" s="106"/>
      <c r="K10853" s="106"/>
      <c r="L10853" s="106"/>
      <c r="M10853" s="106"/>
      <c r="N10853" s="106"/>
      <c r="O10853" s="106"/>
    </row>
    <row r="10854" spans="2:3" ht="12.75">
      <c r="B10854">
        <f t="shared" si="169"/>
      </c>
      <c r="C10854" s="104"/>
    </row>
    <row r="10855" spans="2:10" ht="12.75">
      <c r="B10855">
        <f t="shared" si="169"/>
      </c>
      <c r="C10855" s="104"/>
      <c r="H10855" s="106"/>
      <c r="I10855" s="106"/>
      <c r="J10855" s="106"/>
    </row>
    <row r="10856" spans="2:3" ht="12.75">
      <c r="B10856">
        <f t="shared" si="169"/>
      </c>
      <c r="C10856" s="104"/>
    </row>
    <row r="10857" spans="2:9" ht="12.75">
      <c r="B10857">
        <f t="shared" si="169"/>
      </c>
      <c r="C10857" s="104"/>
      <c r="H10857" s="106"/>
      <c r="I10857" s="106"/>
    </row>
    <row r="10858" spans="2:10" ht="12.75">
      <c r="B10858">
        <f t="shared" si="169"/>
      </c>
      <c r="C10858" s="104"/>
      <c r="H10858" s="106"/>
      <c r="I10858" s="106"/>
      <c r="J10858" s="106"/>
    </row>
    <row r="10859" spans="2:10" ht="12.75">
      <c r="B10859">
        <f t="shared" si="169"/>
      </c>
      <c r="C10859" s="104"/>
      <c r="H10859" s="106"/>
      <c r="I10859" s="106"/>
      <c r="J10859" s="106"/>
    </row>
    <row r="10860" spans="2:3" ht="12.75">
      <c r="B10860">
        <f t="shared" si="169"/>
      </c>
      <c r="C10860" s="104"/>
    </row>
    <row r="10861" spans="2:3" ht="12.75">
      <c r="B10861">
        <f t="shared" si="169"/>
      </c>
      <c r="C10861" s="104"/>
    </row>
    <row r="10862" spans="2:3" ht="12.75">
      <c r="B10862">
        <f t="shared" si="169"/>
      </c>
      <c r="C10862" s="104"/>
    </row>
    <row r="10863" spans="2:3" ht="12.75">
      <c r="B10863">
        <f t="shared" si="169"/>
      </c>
      <c r="C10863" s="104"/>
    </row>
    <row r="10864" spans="2:3" ht="12.75">
      <c r="B10864">
        <f t="shared" si="169"/>
      </c>
      <c r="C10864" s="104"/>
    </row>
    <row r="10865" spans="2:3" ht="12.75">
      <c r="B10865">
        <f t="shared" si="169"/>
      </c>
      <c r="C10865" s="104"/>
    </row>
    <row r="10866" spans="2:3" ht="12.75">
      <c r="B10866">
        <f t="shared" si="169"/>
      </c>
      <c r="C10866" s="104"/>
    </row>
    <row r="10867" spans="2:3" ht="12.75">
      <c r="B10867">
        <f t="shared" si="169"/>
      </c>
      <c r="C10867" s="104"/>
    </row>
    <row r="10868" spans="2:3" ht="12.75">
      <c r="B10868">
        <f t="shared" si="169"/>
      </c>
      <c r="C10868" s="104"/>
    </row>
    <row r="10869" spans="2:3" ht="12.75">
      <c r="B10869">
        <f t="shared" si="169"/>
      </c>
      <c r="C10869" s="104"/>
    </row>
    <row r="10870" spans="2:3" ht="12.75">
      <c r="B10870">
        <f t="shared" si="169"/>
      </c>
      <c r="C10870" s="104"/>
    </row>
    <row r="10871" spans="2:3" ht="12.75">
      <c r="B10871">
        <f t="shared" si="169"/>
      </c>
      <c r="C10871" s="104"/>
    </row>
    <row r="10872" spans="2:11" ht="12.75">
      <c r="B10872">
        <f t="shared" si="169"/>
      </c>
      <c r="C10872" s="104"/>
      <c r="E10872" s="106"/>
      <c r="F10872" s="106"/>
      <c r="K10872" s="106"/>
    </row>
    <row r="10873" spans="2:11" ht="12.75">
      <c r="B10873">
        <f t="shared" si="169"/>
      </c>
      <c r="C10873" s="104"/>
      <c r="E10873" s="106"/>
      <c r="F10873" s="106"/>
      <c r="K10873" s="106"/>
    </row>
    <row r="10874" spans="2:11" ht="12.75">
      <c r="B10874">
        <f t="shared" si="169"/>
      </c>
      <c r="C10874" s="104"/>
      <c r="E10874" s="106"/>
      <c r="F10874" s="106"/>
      <c r="K10874" s="106"/>
    </row>
    <row r="10875" spans="2:11" ht="12.75">
      <c r="B10875">
        <f t="shared" si="169"/>
      </c>
      <c r="C10875" s="104"/>
      <c r="E10875" s="106"/>
      <c r="F10875" s="106"/>
      <c r="K10875" s="106"/>
    </row>
    <row r="10876" spans="2:11" ht="12.75">
      <c r="B10876">
        <f t="shared" si="169"/>
      </c>
      <c r="C10876" s="104"/>
      <c r="E10876" s="106"/>
      <c r="F10876" s="106"/>
      <c r="K10876" s="106"/>
    </row>
    <row r="10877" spans="2:11" ht="12.75">
      <c r="B10877">
        <f t="shared" si="169"/>
      </c>
      <c r="C10877" s="104"/>
      <c r="E10877" s="106"/>
      <c r="F10877" s="106"/>
      <c r="K10877" s="106"/>
    </row>
    <row r="10878" spans="2:3" ht="12.75">
      <c r="B10878">
        <f t="shared" si="169"/>
      </c>
      <c r="C10878" s="104"/>
    </row>
    <row r="10879" spans="2:15" ht="12.75">
      <c r="B10879">
        <f t="shared" si="169"/>
      </c>
      <c r="C10879" s="104"/>
      <c r="H10879" s="106"/>
      <c r="I10879" s="106"/>
      <c r="M10879" s="106"/>
      <c r="N10879" s="106"/>
      <c r="O10879" s="106"/>
    </row>
    <row r="10880" spans="2:15" ht="12.75">
      <c r="B10880">
        <f t="shared" si="169"/>
      </c>
      <c r="C10880" s="104"/>
      <c r="H10880" s="106"/>
      <c r="I10880" s="106"/>
      <c r="M10880" s="106"/>
      <c r="N10880" s="106"/>
      <c r="O10880" s="106"/>
    </row>
    <row r="10881" spans="2:15" ht="12.75">
      <c r="B10881">
        <f t="shared" si="169"/>
      </c>
      <c r="C10881" s="104"/>
      <c r="N10881" s="106"/>
      <c r="O10881" s="106"/>
    </row>
    <row r="10882" spans="2:15" ht="12.75">
      <c r="B10882">
        <f aca="true" t="shared" si="170" ref="B10882:B10945">+C10882&amp;A10882</f>
      </c>
      <c r="C10882" s="104"/>
      <c r="I10882" s="106"/>
      <c r="N10882" s="106"/>
      <c r="O10882" s="106"/>
    </row>
    <row r="10883" spans="2:15" ht="12.75">
      <c r="B10883">
        <f t="shared" si="170"/>
      </c>
      <c r="C10883" s="104"/>
      <c r="I10883" s="106"/>
      <c r="N10883" s="106"/>
      <c r="O10883" s="106"/>
    </row>
    <row r="10884" spans="2:15" ht="12.75">
      <c r="B10884">
        <f t="shared" si="170"/>
      </c>
      <c r="C10884" s="104"/>
      <c r="H10884" s="106"/>
      <c r="I10884" s="106"/>
      <c r="M10884" s="106"/>
      <c r="N10884" s="106"/>
      <c r="O10884" s="106"/>
    </row>
    <row r="10885" spans="2:3" ht="12.75">
      <c r="B10885">
        <f t="shared" si="170"/>
      </c>
      <c r="C10885" s="104"/>
    </row>
    <row r="10886" spans="2:15" ht="12.75">
      <c r="B10886">
        <f t="shared" si="170"/>
      </c>
      <c r="C10886" s="104"/>
      <c r="H10886" s="106"/>
      <c r="I10886" s="106"/>
      <c r="M10886" s="106"/>
      <c r="N10886" s="106"/>
      <c r="O10886" s="106"/>
    </row>
    <row r="10887" spans="2:15" ht="12.75">
      <c r="B10887">
        <f t="shared" si="170"/>
      </c>
      <c r="C10887" s="104"/>
      <c r="G10887" s="106"/>
      <c r="H10887" s="106"/>
      <c r="I10887" s="106"/>
      <c r="L10887" s="106"/>
      <c r="M10887" s="106"/>
      <c r="N10887" s="106"/>
      <c r="O10887" s="106"/>
    </row>
    <row r="10888" spans="2:15" ht="12.75">
      <c r="B10888">
        <f t="shared" si="170"/>
      </c>
      <c r="C10888" s="104"/>
      <c r="N10888" s="106"/>
      <c r="O10888" s="106"/>
    </row>
    <row r="10889" spans="2:15" ht="12.75">
      <c r="B10889">
        <f t="shared" si="170"/>
      </c>
      <c r="C10889" s="104"/>
      <c r="G10889" s="106"/>
      <c r="H10889" s="106"/>
      <c r="I10889" s="106"/>
      <c r="L10889" s="106"/>
      <c r="M10889" s="106"/>
      <c r="N10889" s="106"/>
      <c r="O10889" s="106"/>
    </row>
    <row r="10890" spans="2:15" ht="12.75">
      <c r="B10890">
        <f t="shared" si="170"/>
      </c>
      <c r="C10890" s="104"/>
      <c r="F10890" s="106"/>
      <c r="G10890" s="106"/>
      <c r="H10890" s="106"/>
      <c r="I10890" s="106"/>
      <c r="K10890" s="106"/>
      <c r="L10890" s="106"/>
      <c r="M10890" s="106"/>
      <c r="N10890" s="106"/>
      <c r="O10890" s="106"/>
    </row>
    <row r="10891" spans="2:15" ht="12.75">
      <c r="B10891">
        <f t="shared" si="170"/>
      </c>
      <c r="C10891" s="104"/>
      <c r="E10891" s="106"/>
      <c r="F10891" s="106"/>
      <c r="G10891" s="106"/>
      <c r="H10891" s="106"/>
      <c r="I10891" s="106"/>
      <c r="K10891" s="106"/>
      <c r="L10891" s="106"/>
      <c r="M10891" s="106"/>
      <c r="N10891" s="106"/>
      <c r="O10891" s="106"/>
    </row>
    <row r="10892" spans="2:3" ht="12.75">
      <c r="B10892">
        <f t="shared" si="170"/>
      </c>
      <c r="C10892" s="104"/>
    </row>
    <row r="10893" spans="2:10" ht="12.75">
      <c r="B10893">
        <f t="shared" si="170"/>
      </c>
      <c r="C10893" s="104"/>
      <c r="H10893" s="106"/>
      <c r="I10893" s="106"/>
      <c r="J10893" s="106"/>
    </row>
    <row r="10894" spans="2:3" ht="12.75">
      <c r="B10894">
        <f t="shared" si="170"/>
      </c>
      <c r="C10894" s="104"/>
    </row>
    <row r="10895" spans="2:9" ht="12.75">
      <c r="B10895">
        <f t="shared" si="170"/>
      </c>
      <c r="C10895" s="104"/>
      <c r="H10895" s="106"/>
      <c r="I10895" s="106"/>
    </row>
    <row r="10896" spans="2:10" ht="12.75">
      <c r="B10896">
        <f t="shared" si="170"/>
      </c>
      <c r="C10896" s="104"/>
      <c r="H10896" s="106"/>
      <c r="I10896" s="106"/>
      <c r="J10896" s="106"/>
    </row>
    <row r="10897" spans="2:10" ht="12.75">
      <c r="B10897">
        <f t="shared" si="170"/>
      </c>
      <c r="C10897" s="104"/>
      <c r="H10897" s="106"/>
      <c r="I10897" s="106"/>
      <c r="J10897" s="106"/>
    </row>
    <row r="10898" spans="2:3" ht="12.75">
      <c r="B10898">
        <f t="shared" si="170"/>
      </c>
      <c r="C10898" s="104"/>
    </row>
    <row r="10899" spans="2:3" ht="12.75">
      <c r="B10899">
        <f t="shared" si="170"/>
      </c>
      <c r="C10899" s="104"/>
    </row>
    <row r="10900" spans="2:3" ht="12.75">
      <c r="B10900">
        <f t="shared" si="170"/>
      </c>
      <c r="C10900" s="104"/>
    </row>
    <row r="10901" spans="2:3" ht="12.75">
      <c r="B10901">
        <f t="shared" si="170"/>
      </c>
      <c r="C10901" s="104"/>
    </row>
    <row r="10902" spans="2:3" ht="12.75">
      <c r="B10902">
        <f t="shared" si="170"/>
      </c>
      <c r="C10902" s="104"/>
    </row>
    <row r="10903" spans="2:3" ht="12.75">
      <c r="B10903">
        <f t="shared" si="170"/>
      </c>
      <c r="C10903" s="104"/>
    </row>
    <row r="10904" spans="2:3" ht="12.75">
      <c r="B10904">
        <f t="shared" si="170"/>
      </c>
      <c r="C10904" s="104"/>
    </row>
    <row r="10905" spans="2:3" ht="12.75">
      <c r="B10905">
        <f t="shared" si="170"/>
      </c>
      <c r="C10905" s="104"/>
    </row>
    <row r="10906" spans="2:3" ht="12.75">
      <c r="B10906">
        <f t="shared" si="170"/>
      </c>
      <c r="C10906" s="104"/>
    </row>
    <row r="10907" spans="2:3" ht="12.75">
      <c r="B10907">
        <f t="shared" si="170"/>
      </c>
      <c r="C10907" s="104"/>
    </row>
    <row r="10908" spans="2:3" ht="12.75">
      <c r="B10908">
        <f t="shared" si="170"/>
      </c>
      <c r="C10908" s="104"/>
    </row>
    <row r="10909" spans="2:3" ht="12.75">
      <c r="B10909">
        <f t="shared" si="170"/>
      </c>
      <c r="C10909" s="104"/>
    </row>
    <row r="10910" spans="2:11" ht="12.75">
      <c r="B10910">
        <f t="shared" si="170"/>
      </c>
      <c r="C10910" s="104"/>
      <c r="E10910" s="106"/>
      <c r="F10910" s="106"/>
      <c r="K10910" s="106"/>
    </row>
    <row r="10911" spans="2:11" ht="12.75">
      <c r="B10911">
        <f t="shared" si="170"/>
      </c>
      <c r="C10911" s="104"/>
      <c r="E10911" s="106"/>
      <c r="F10911" s="106"/>
      <c r="K10911" s="106"/>
    </row>
    <row r="10912" spans="2:11" ht="12.75">
      <c r="B10912">
        <f t="shared" si="170"/>
      </c>
      <c r="C10912" s="104"/>
      <c r="E10912" s="106"/>
      <c r="F10912" s="106"/>
      <c r="K10912" s="106"/>
    </row>
    <row r="10913" spans="2:11" ht="12.75">
      <c r="B10913">
        <f t="shared" si="170"/>
      </c>
      <c r="C10913" s="104"/>
      <c r="E10913" s="106"/>
      <c r="F10913" s="106"/>
      <c r="K10913" s="106"/>
    </row>
    <row r="10914" spans="2:11" ht="12.75">
      <c r="B10914">
        <f t="shared" si="170"/>
      </c>
      <c r="C10914" s="104"/>
      <c r="E10914" s="106"/>
      <c r="F10914" s="106"/>
      <c r="K10914" s="106"/>
    </row>
    <row r="10915" spans="2:11" ht="12.75">
      <c r="B10915">
        <f t="shared" si="170"/>
      </c>
      <c r="C10915" s="104"/>
      <c r="E10915" s="106"/>
      <c r="F10915" s="106"/>
      <c r="K10915" s="106"/>
    </row>
    <row r="10916" spans="2:3" ht="12.75">
      <c r="B10916">
        <f t="shared" si="170"/>
      </c>
      <c r="C10916" s="104"/>
    </row>
    <row r="10917" spans="2:15" ht="12.75">
      <c r="B10917">
        <f t="shared" si="170"/>
      </c>
      <c r="C10917" s="104"/>
      <c r="G10917" s="106"/>
      <c r="H10917" s="106"/>
      <c r="I10917" s="106"/>
      <c r="L10917" s="106"/>
      <c r="M10917" s="106"/>
      <c r="N10917" s="106"/>
      <c r="O10917" s="106"/>
    </row>
    <row r="10918" spans="2:15" ht="12.75">
      <c r="B10918">
        <f t="shared" si="170"/>
      </c>
      <c r="C10918" s="104"/>
      <c r="H10918" s="106"/>
      <c r="I10918" s="106"/>
      <c r="M10918" s="106"/>
      <c r="N10918" s="106"/>
      <c r="O10918" s="106"/>
    </row>
    <row r="10919" spans="2:15" ht="12.75">
      <c r="B10919">
        <f t="shared" si="170"/>
      </c>
      <c r="C10919" s="104"/>
      <c r="G10919" s="106"/>
      <c r="H10919" s="106"/>
      <c r="I10919" s="106"/>
      <c r="L10919" s="106"/>
      <c r="M10919" s="106"/>
      <c r="N10919" s="106"/>
      <c r="O10919" s="106"/>
    </row>
    <row r="10920" spans="2:15" ht="12.75">
      <c r="B10920">
        <f t="shared" si="170"/>
      </c>
      <c r="C10920" s="104"/>
      <c r="F10920" s="106"/>
      <c r="H10920" s="106"/>
      <c r="I10920" s="106"/>
      <c r="K10920" s="106"/>
      <c r="M10920" s="106"/>
      <c r="N10920" s="106"/>
      <c r="O10920" s="106"/>
    </row>
    <row r="10921" spans="2:15" ht="12.75">
      <c r="B10921">
        <f t="shared" si="170"/>
      </c>
      <c r="C10921" s="104"/>
      <c r="H10921" s="106"/>
      <c r="I10921" s="106"/>
      <c r="M10921" s="106"/>
      <c r="N10921" s="106"/>
      <c r="O10921" s="106"/>
    </row>
    <row r="10922" spans="2:15" ht="12.75">
      <c r="B10922">
        <f t="shared" si="170"/>
      </c>
      <c r="C10922" s="104"/>
      <c r="F10922" s="106"/>
      <c r="G10922" s="106"/>
      <c r="H10922" s="106"/>
      <c r="I10922" s="106"/>
      <c r="K10922" s="106"/>
      <c r="L10922" s="106"/>
      <c r="M10922" s="106"/>
      <c r="N10922" s="106"/>
      <c r="O10922" s="106"/>
    </row>
    <row r="10923" spans="2:3" ht="12.75">
      <c r="B10923">
        <f t="shared" si="170"/>
      </c>
      <c r="C10923" s="104"/>
    </row>
    <row r="10924" spans="2:15" ht="12.75">
      <c r="B10924">
        <f t="shared" si="170"/>
      </c>
      <c r="C10924" s="104"/>
      <c r="G10924" s="106"/>
      <c r="H10924" s="106"/>
      <c r="I10924" s="106"/>
      <c r="L10924" s="106"/>
      <c r="M10924" s="106"/>
      <c r="N10924" s="106"/>
      <c r="O10924" s="106"/>
    </row>
    <row r="10925" spans="2:15" ht="12.75">
      <c r="B10925">
        <f t="shared" si="170"/>
      </c>
      <c r="C10925" s="104"/>
      <c r="G10925" s="106"/>
      <c r="H10925" s="106"/>
      <c r="I10925" s="106"/>
      <c r="L10925" s="106"/>
      <c r="M10925" s="106"/>
      <c r="N10925" s="106"/>
      <c r="O10925" s="106"/>
    </row>
    <row r="10926" spans="2:15" ht="12.75">
      <c r="B10926">
        <f t="shared" si="170"/>
      </c>
      <c r="C10926" s="104"/>
      <c r="F10926" s="106"/>
      <c r="G10926" s="106"/>
      <c r="H10926" s="106"/>
      <c r="I10926" s="106"/>
      <c r="J10926" s="106"/>
      <c r="K10926" s="106"/>
      <c r="L10926" s="106"/>
      <c r="M10926" s="106"/>
      <c r="N10926" s="106"/>
      <c r="O10926" s="106"/>
    </row>
    <row r="10927" spans="2:15" ht="12.75">
      <c r="B10927">
        <f t="shared" si="170"/>
      </c>
      <c r="C10927" s="104"/>
      <c r="E10927" s="106"/>
      <c r="F10927" s="106"/>
      <c r="G10927" s="106"/>
      <c r="H10927" s="106"/>
      <c r="I10927" s="106"/>
      <c r="J10927" s="106"/>
      <c r="K10927" s="106"/>
      <c r="L10927" s="106"/>
      <c r="M10927" s="106"/>
      <c r="N10927" s="106"/>
      <c r="O10927" s="106"/>
    </row>
    <row r="10928" spans="2:15" ht="12.75">
      <c r="B10928">
        <f t="shared" si="170"/>
      </c>
      <c r="C10928" s="104"/>
      <c r="E10928" s="106"/>
      <c r="F10928" s="106"/>
      <c r="G10928" s="106"/>
      <c r="H10928" s="106"/>
      <c r="I10928" s="106"/>
      <c r="J10928" s="106"/>
      <c r="K10928" s="106"/>
      <c r="L10928" s="106"/>
      <c r="M10928" s="106"/>
      <c r="N10928" s="106"/>
      <c r="O10928" s="106"/>
    </row>
    <row r="10929" spans="2:15" ht="12.75">
      <c r="B10929">
        <f t="shared" si="170"/>
      </c>
      <c r="C10929" s="104"/>
      <c r="E10929" s="106"/>
      <c r="F10929" s="106"/>
      <c r="G10929" s="106"/>
      <c r="H10929" s="106"/>
      <c r="I10929" s="106"/>
      <c r="J10929" s="106"/>
      <c r="K10929" s="106"/>
      <c r="L10929" s="106"/>
      <c r="M10929" s="106"/>
      <c r="N10929" s="106"/>
      <c r="O10929" s="106"/>
    </row>
    <row r="10930" spans="2:3" ht="12.75">
      <c r="B10930">
        <f t="shared" si="170"/>
      </c>
      <c r="C10930" s="104"/>
    </row>
    <row r="10931" spans="2:10" ht="12.75">
      <c r="B10931">
        <f t="shared" si="170"/>
      </c>
      <c r="C10931" s="104"/>
      <c r="H10931" s="106"/>
      <c r="I10931" s="106"/>
      <c r="J10931" s="106"/>
    </row>
    <row r="10932" spans="2:3" ht="12.75">
      <c r="B10932">
        <f t="shared" si="170"/>
      </c>
      <c r="C10932" s="104"/>
    </row>
    <row r="10933" spans="2:10" ht="12.75">
      <c r="B10933">
        <f t="shared" si="170"/>
      </c>
      <c r="C10933" s="104"/>
      <c r="H10933" s="106"/>
      <c r="I10933" s="106"/>
      <c r="J10933" s="106"/>
    </row>
    <row r="10934" spans="2:10" ht="12.75">
      <c r="B10934">
        <f t="shared" si="170"/>
      </c>
      <c r="C10934" s="104"/>
      <c r="H10934" s="106"/>
      <c r="I10934" s="106"/>
      <c r="J10934" s="106"/>
    </row>
    <row r="10935" spans="2:10" ht="12.75">
      <c r="B10935">
        <f t="shared" si="170"/>
      </c>
      <c r="C10935" s="104"/>
      <c r="H10935" s="106"/>
      <c r="I10935" s="106"/>
      <c r="J10935" s="106"/>
    </row>
    <row r="10936" spans="2:3" ht="12.75">
      <c r="B10936">
        <f t="shared" si="170"/>
      </c>
      <c r="C10936" s="104"/>
    </row>
    <row r="10937" spans="2:3" ht="12.75">
      <c r="B10937">
        <f t="shared" si="170"/>
      </c>
      <c r="C10937" s="104"/>
    </row>
    <row r="10938" spans="2:3" ht="12.75">
      <c r="B10938">
        <f t="shared" si="170"/>
      </c>
      <c r="C10938" s="104"/>
    </row>
    <row r="10939" spans="2:3" ht="12.75">
      <c r="B10939">
        <f t="shared" si="170"/>
      </c>
      <c r="C10939" s="104"/>
    </row>
    <row r="10940" spans="2:3" ht="12.75">
      <c r="B10940">
        <f t="shared" si="170"/>
      </c>
      <c r="C10940" s="104"/>
    </row>
    <row r="10941" spans="2:3" ht="12.75">
      <c r="B10941">
        <f t="shared" si="170"/>
      </c>
      <c r="C10941" s="104"/>
    </row>
    <row r="10942" spans="2:3" ht="12.75">
      <c r="B10942">
        <f t="shared" si="170"/>
      </c>
      <c r="C10942" s="104"/>
    </row>
    <row r="10943" spans="2:3" ht="12.75">
      <c r="B10943">
        <f t="shared" si="170"/>
      </c>
      <c r="C10943" s="104"/>
    </row>
    <row r="10944" spans="2:3" ht="12.75">
      <c r="B10944">
        <f t="shared" si="170"/>
      </c>
      <c r="C10944" s="104"/>
    </row>
    <row r="10945" spans="2:3" ht="12.75">
      <c r="B10945">
        <f t="shared" si="170"/>
      </c>
      <c r="C10945" s="104"/>
    </row>
    <row r="10946" spans="2:3" ht="12.75">
      <c r="B10946">
        <f aca="true" t="shared" si="171" ref="B10946:B11009">+C10946&amp;A10946</f>
      </c>
      <c r="C10946" s="104"/>
    </row>
    <row r="10947" spans="2:3" ht="12.75">
      <c r="B10947">
        <f t="shared" si="171"/>
      </c>
      <c r="C10947" s="104"/>
    </row>
    <row r="10948" spans="2:3" ht="12.75">
      <c r="B10948">
        <f t="shared" si="171"/>
      </c>
      <c r="C10948" s="104"/>
    </row>
    <row r="10949" spans="2:3" ht="12.75">
      <c r="B10949">
        <f t="shared" si="171"/>
      </c>
      <c r="C10949" s="104"/>
    </row>
    <row r="10950" spans="2:3" ht="12.75">
      <c r="B10950">
        <f t="shared" si="171"/>
      </c>
      <c r="C10950" s="104"/>
    </row>
    <row r="10951" spans="2:3" ht="12.75">
      <c r="B10951">
        <f t="shared" si="171"/>
      </c>
      <c r="C10951" s="104"/>
    </row>
    <row r="10952" spans="2:3" ht="12.75">
      <c r="B10952">
        <f t="shared" si="171"/>
      </c>
      <c r="C10952" s="104"/>
    </row>
    <row r="10953" spans="2:3" ht="12.75">
      <c r="B10953">
        <f t="shared" si="171"/>
      </c>
      <c r="C10953" s="104"/>
    </row>
    <row r="10954" spans="2:3" ht="12.75">
      <c r="B10954">
        <f t="shared" si="171"/>
      </c>
      <c r="C10954" s="104"/>
    </row>
    <row r="10955" spans="2:3" ht="12.75">
      <c r="B10955">
        <f t="shared" si="171"/>
      </c>
      <c r="C10955" s="104"/>
    </row>
    <row r="10956" spans="2:3" ht="12.75">
      <c r="B10956">
        <f t="shared" si="171"/>
      </c>
      <c r="C10956" s="104"/>
    </row>
    <row r="10957" spans="2:3" ht="12.75">
      <c r="B10957">
        <f t="shared" si="171"/>
      </c>
      <c r="C10957" s="104"/>
    </row>
    <row r="10958" spans="2:3" ht="12.75">
      <c r="B10958">
        <f t="shared" si="171"/>
      </c>
      <c r="C10958" s="104"/>
    </row>
    <row r="10959" spans="2:3" ht="12.75">
      <c r="B10959">
        <f t="shared" si="171"/>
      </c>
      <c r="C10959" s="104"/>
    </row>
    <row r="10960" spans="2:3" ht="12.75">
      <c r="B10960">
        <f t="shared" si="171"/>
      </c>
      <c r="C10960" s="104"/>
    </row>
    <row r="10961" spans="2:3" ht="12.75">
      <c r="B10961">
        <f t="shared" si="171"/>
      </c>
      <c r="C10961" s="104"/>
    </row>
    <row r="10962" spans="2:3" ht="12.75">
      <c r="B10962">
        <f t="shared" si="171"/>
      </c>
      <c r="C10962" s="104"/>
    </row>
    <row r="10963" spans="2:3" ht="12.75">
      <c r="B10963">
        <f t="shared" si="171"/>
      </c>
      <c r="C10963" s="104"/>
    </row>
    <row r="10964" spans="2:3" ht="12.75">
      <c r="B10964">
        <f t="shared" si="171"/>
      </c>
      <c r="C10964" s="104"/>
    </row>
    <row r="10965" spans="2:3" ht="12.75">
      <c r="B10965">
        <f t="shared" si="171"/>
      </c>
      <c r="C10965" s="104"/>
    </row>
    <row r="10966" spans="2:3" ht="12.75">
      <c r="B10966">
        <f t="shared" si="171"/>
      </c>
      <c r="C10966" s="104"/>
    </row>
    <row r="10967" spans="2:3" ht="12.75">
      <c r="B10967">
        <f t="shared" si="171"/>
      </c>
      <c r="C10967" s="104"/>
    </row>
    <row r="10968" spans="2:3" ht="12.75">
      <c r="B10968">
        <f t="shared" si="171"/>
      </c>
      <c r="C10968" s="104"/>
    </row>
    <row r="10969" spans="2:3" ht="12.75">
      <c r="B10969">
        <f t="shared" si="171"/>
      </c>
      <c r="C10969" s="104"/>
    </row>
    <row r="10970" spans="2:3" ht="12.75">
      <c r="B10970">
        <f t="shared" si="171"/>
      </c>
      <c r="C10970" s="104"/>
    </row>
    <row r="10971" spans="2:3" ht="12.75">
      <c r="B10971">
        <f t="shared" si="171"/>
      </c>
      <c r="C10971" s="104"/>
    </row>
    <row r="10972" spans="2:3" ht="12.75">
      <c r="B10972">
        <f t="shared" si="171"/>
      </c>
      <c r="C10972" s="104"/>
    </row>
    <row r="10973" spans="2:3" ht="12.75">
      <c r="B10973">
        <f t="shared" si="171"/>
      </c>
      <c r="C10973" s="104"/>
    </row>
    <row r="10974" spans="2:3" ht="12.75">
      <c r="B10974">
        <f t="shared" si="171"/>
      </c>
      <c r="C10974" s="104"/>
    </row>
    <row r="10975" spans="2:3" ht="12.75">
      <c r="B10975">
        <f t="shared" si="171"/>
      </c>
      <c r="C10975" s="104"/>
    </row>
    <row r="10976" spans="2:3" ht="12.75">
      <c r="B10976">
        <f t="shared" si="171"/>
      </c>
      <c r="C10976" s="104"/>
    </row>
    <row r="10977" spans="2:3" ht="12.75">
      <c r="B10977">
        <f t="shared" si="171"/>
      </c>
      <c r="C10977" s="104"/>
    </row>
    <row r="10978" spans="2:3" ht="12.75">
      <c r="B10978">
        <f t="shared" si="171"/>
      </c>
      <c r="C10978" s="104"/>
    </row>
    <row r="10979" spans="2:3" ht="12.75">
      <c r="B10979">
        <f t="shared" si="171"/>
      </c>
      <c r="C10979" s="104"/>
    </row>
    <row r="10980" spans="2:3" ht="12.75">
      <c r="B10980">
        <f t="shared" si="171"/>
      </c>
      <c r="C10980" s="104"/>
    </row>
    <row r="10981" spans="2:3" ht="12.75">
      <c r="B10981">
        <f t="shared" si="171"/>
      </c>
      <c r="C10981" s="104"/>
    </row>
    <row r="10982" spans="2:3" ht="12.75">
      <c r="B10982">
        <f t="shared" si="171"/>
      </c>
      <c r="C10982" s="104"/>
    </row>
    <row r="10983" spans="2:3" ht="12.75">
      <c r="B10983">
        <f t="shared" si="171"/>
      </c>
      <c r="C10983" s="104"/>
    </row>
    <row r="10984" spans="2:3" ht="12.75">
      <c r="B10984">
        <f t="shared" si="171"/>
      </c>
      <c r="C10984" s="104"/>
    </row>
    <row r="10985" spans="2:3" ht="12.75">
      <c r="B10985">
        <f t="shared" si="171"/>
      </c>
      <c r="C10985" s="104"/>
    </row>
    <row r="10986" spans="2:6" ht="12.75">
      <c r="B10986">
        <f t="shared" si="171"/>
      </c>
      <c r="C10986" s="104"/>
      <c r="E10986" s="106"/>
      <c r="F10986" s="106"/>
    </row>
    <row r="10987" spans="2:6" ht="12.75">
      <c r="B10987">
        <f t="shared" si="171"/>
      </c>
      <c r="C10987" s="104"/>
      <c r="E10987" s="106"/>
      <c r="F10987" s="106"/>
    </row>
    <row r="10988" spans="2:6" ht="12.75">
      <c r="B10988">
        <f t="shared" si="171"/>
      </c>
      <c r="C10988" s="104"/>
      <c r="E10988" s="106"/>
      <c r="F10988" s="106"/>
    </row>
    <row r="10989" spans="2:6" ht="12.75">
      <c r="B10989">
        <f t="shared" si="171"/>
      </c>
      <c r="C10989" s="104"/>
      <c r="E10989" s="106"/>
      <c r="F10989" s="106"/>
    </row>
    <row r="10990" spans="2:6" ht="12.75">
      <c r="B10990">
        <f t="shared" si="171"/>
      </c>
      <c r="C10990" s="104"/>
      <c r="E10990" s="106"/>
      <c r="F10990" s="106"/>
    </row>
    <row r="10991" spans="2:6" ht="12.75">
      <c r="B10991">
        <f t="shared" si="171"/>
      </c>
      <c r="C10991" s="104"/>
      <c r="E10991" s="106"/>
      <c r="F10991" s="106"/>
    </row>
    <row r="10992" spans="2:3" ht="12.75">
      <c r="B10992">
        <f t="shared" si="171"/>
      </c>
      <c r="C10992" s="104"/>
    </row>
    <row r="10993" spans="2:15" ht="12.75">
      <c r="B10993">
        <f t="shared" si="171"/>
      </c>
      <c r="C10993" s="104"/>
      <c r="G10993" s="106"/>
      <c r="H10993" s="106"/>
      <c r="I10993" s="106"/>
      <c r="L10993" s="106"/>
      <c r="M10993" s="106"/>
      <c r="N10993" s="106"/>
      <c r="O10993" s="106"/>
    </row>
    <row r="10994" spans="2:15" ht="12.75">
      <c r="B10994">
        <f t="shared" si="171"/>
      </c>
      <c r="C10994" s="104"/>
      <c r="G10994" s="106"/>
      <c r="H10994" s="106"/>
      <c r="I10994" s="106"/>
      <c r="L10994" s="106"/>
      <c r="M10994" s="106"/>
      <c r="N10994" s="106"/>
      <c r="O10994" s="106"/>
    </row>
    <row r="10995" spans="2:15" ht="12.75">
      <c r="B10995">
        <f t="shared" si="171"/>
      </c>
      <c r="C10995" s="104"/>
      <c r="G10995" s="106"/>
      <c r="H10995" s="106"/>
      <c r="I10995" s="106"/>
      <c r="L10995" s="106"/>
      <c r="M10995" s="106"/>
      <c r="N10995" s="106"/>
      <c r="O10995" s="106"/>
    </row>
    <row r="10996" spans="2:15" ht="12.75">
      <c r="B10996">
        <f t="shared" si="171"/>
      </c>
      <c r="C10996" s="104"/>
      <c r="G10996" s="106"/>
      <c r="H10996" s="106"/>
      <c r="I10996" s="106"/>
      <c r="L10996" s="106"/>
      <c r="M10996" s="106"/>
      <c r="N10996" s="106"/>
      <c r="O10996" s="106"/>
    </row>
    <row r="10997" spans="2:15" ht="12.75">
      <c r="B10997">
        <f t="shared" si="171"/>
      </c>
      <c r="C10997" s="104"/>
      <c r="G10997" s="106"/>
      <c r="H10997" s="106"/>
      <c r="I10997" s="106"/>
      <c r="L10997" s="106"/>
      <c r="M10997" s="106"/>
      <c r="N10997" s="106"/>
      <c r="O10997" s="106"/>
    </row>
    <row r="10998" spans="2:15" ht="12.75">
      <c r="B10998">
        <f t="shared" si="171"/>
      </c>
      <c r="C10998" s="104"/>
      <c r="G10998" s="106"/>
      <c r="H10998" s="106"/>
      <c r="I10998" s="106"/>
      <c r="L10998" s="106"/>
      <c r="M10998" s="106"/>
      <c r="N10998" s="106"/>
      <c r="O10998" s="106"/>
    </row>
    <row r="10999" spans="2:3" ht="12.75">
      <c r="B10999">
        <f t="shared" si="171"/>
      </c>
      <c r="C10999" s="104"/>
    </row>
    <row r="11000" spans="2:15" ht="12.75">
      <c r="B11000">
        <f t="shared" si="171"/>
      </c>
      <c r="C11000" s="104"/>
      <c r="G11000" s="106"/>
      <c r="H11000" s="106"/>
      <c r="I11000" s="106"/>
      <c r="L11000" s="106"/>
      <c r="M11000" s="106"/>
      <c r="N11000" s="106"/>
      <c r="O11000" s="106"/>
    </row>
    <row r="11001" spans="2:15" ht="12.75">
      <c r="B11001">
        <f t="shared" si="171"/>
      </c>
      <c r="C11001" s="104"/>
      <c r="F11001" s="106"/>
      <c r="G11001" s="106"/>
      <c r="H11001" s="106"/>
      <c r="I11001" s="106"/>
      <c r="K11001" s="106"/>
      <c r="L11001" s="106"/>
      <c r="M11001" s="106"/>
      <c r="N11001" s="106"/>
      <c r="O11001" s="106"/>
    </row>
    <row r="11002" spans="2:15" ht="12.75">
      <c r="B11002">
        <f t="shared" si="171"/>
      </c>
      <c r="C11002" s="104"/>
      <c r="E11002" s="106"/>
      <c r="F11002" s="106"/>
      <c r="G11002" s="106"/>
      <c r="H11002" s="106"/>
      <c r="I11002" s="106"/>
      <c r="J11002" s="106"/>
      <c r="K11002" s="106"/>
      <c r="L11002" s="106"/>
      <c r="M11002" s="106"/>
      <c r="N11002" s="106"/>
      <c r="O11002" s="106"/>
    </row>
    <row r="11003" spans="2:15" ht="12.75">
      <c r="B11003">
        <f t="shared" si="171"/>
      </c>
      <c r="C11003" s="104"/>
      <c r="E11003" s="106"/>
      <c r="F11003" s="106"/>
      <c r="G11003" s="106"/>
      <c r="H11003" s="106"/>
      <c r="I11003" s="106"/>
      <c r="J11003" s="106"/>
      <c r="K11003" s="106"/>
      <c r="L11003" s="106"/>
      <c r="M11003" s="106"/>
      <c r="N11003" s="106"/>
      <c r="O11003" s="106"/>
    </row>
    <row r="11004" spans="2:15" ht="12.75">
      <c r="B11004">
        <f t="shared" si="171"/>
      </c>
      <c r="C11004" s="104"/>
      <c r="E11004" s="106"/>
      <c r="F11004" s="106"/>
      <c r="G11004" s="106"/>
      <c r="H11004" s="106"/>
      <c r="I11004" s="106"/>
      <c r="J11004" s="106"/>
      <c r="K11004" s="106"/>
      <c r="L11004" s="106"/>
      <c r="M11004" s="106"/>
      <c r="N11004" s="106"/>
      <c r="O11004" s="106"/>
    </row>
    <row r="11005" spans="2:15" ht="12.75">
      <c r="B11005">
        <f t="shared" si="171"/>
      </c>
      <c r="C11005" s="104"/>
      <c r="E11005" s="106"/>
      <c r="F11005" s="106"/>
      <c r="G11005" s="106"/>
      <c r="H11005" s="106"/>
      <c r="I11005" s="106"/>
      <c r="J11005" s="106"/>
      <c r="K11005" s="106"/>
      <c r="L11005" s="106"/>
      <c r="M11005" s="106"/>
      <c r="N11005" s="106"/>
      <c r="O11005" s="106"/>
    </row>
    <row r="11006" spans="2:3" ht="12.75">
      <c r="B11006">
        <f t="shared" si="171"/>
      </c>
      <c r="C11006" s="104"/>
    </row>
    <row r="11007" spans="2:10" ht="12.75">
      <c r="B11007">
        <f t="shared" si="171"/>
      </c>
      <c r="C11007" s="104"/>
      <c r="H11007" s="106"/>
      <c r="I11007" s="106"/>
      <c r="J11007" s="106"/>
    </row>
    <row r="11008" spans="2:3" ht="12.75">
      <c r="B11008">
        <f t="shared" si="171"/>
      </c>
      <c r="C11008" s="104"/>
    </row>
    <row r="11009" spans="2:10" ht="12.75">
      <c r="B11009">
        <f t="shared" si="171"/>
      </c>
      <c r="C11009" s="104"/>
      <c r="H11009" s="106"/>
      <c r="I11009" s="106"/>
      <c r="J11009" s="106"/>
    </row>
    <row r="11010" spans="2:10" ht="12.75">
      <c r="B11010">
        <f aca="true" t="shared" si="172" ref="B11010:B11073">+C11010&amp;A11010</f>
      </c>
      <c r="C11010" s="104"/>
      <c r="H11010" s="106"/>
      <c r="I11010" s="106"/>
      <c r="J11010" s="106"/>
    </row>
    <row r="11011" spans="2:10" ht="12.75">
      <c r="B11011">
        <f t="shared" si="172"/>
      </c>
      <c r="C11011" s="104"/>
      <c r="H11011" s="106"/>
      <c r="I11011" s="106"/>
      <c r="J11011" s="106"/>
    </row>
    <row r="11012" spans="2:3" ht="12.75">
      <c r="B11012">
        <f t="shared" si="172"/>
      </c>
      <c r="C11012" s="104"/>
    </row>
    <row r="11013" spans="2:3" ht="12.75">
      <c r="B11013">
        <f t="shared" si="172"/>
      </c>
      <c r="C11013" s="104"/>
    </row>
    <row r="11014" spans="2:3" ht="12.75">
      <c r="B11014">
        <f t="shared" si="172"/>
      </c>
      <c r="C11014" s="104"/>
    </row>
    <row r="11015" spans="2:3" ht="12.75">
      <c r="B11015">
        <f t="shared" si="172"/>
      </c>
      <c r="C11015" s="104"/>
    </row>
    <row r="11016" spans="2:3" ht="12.75">
      <c r="B11016">
        <f t="shared" si="172"/>
      </c>
      <c r="C11016" s="104"/>
    </row>
    <row r="11017" spans="2:3" ht="12.75">
      <c r="B11017">
        <f t="shared" si="172"/>
      </c>
      <c r="C11017" s="104"/>
    </row>
    <row r="11018" spans="2:3" ht="12.75">
      <c r="B11018">
        <f t="shared" si="172"/>
      </c>
      <c r="C11018" s="104"/>
    </row>
    <row r="11019" spans="2:3" ht="12.75">
      <c r="B11019">
        <f t="shared" si="172"/>
      </c>
      <c r="C11019" s="104"/>
    </row>
    <row r="11020" spans="2:3" ht="12.75">
      <c r="B11020">
        <f t="shared" si="172"/>
      </c>
      <c r="C11020" s="104"/>
    </row>
    <row r="11021" spans="2:3" ht="12.75">
      <c r="B11021">
        <f t="shared" si="172"/>
      </c>
      <c r="C11021" s="104"/>
    </row>
    <row r="11022" spans="2:3" ht="12.75">
      <c r="B11022">
        <f t="shared" si="172"/>
      </c>
      <c r="C11022" s="104"/>
    </row>
    <row r="11023" spans="2:3" ht="12.75">
      <c r="B11023">
        <f t="shared" si="172"/>
      </c>
      <c r="C11023" s="104"/>
    </row>
    <row r="11024" spans="2:11" ht="12.75">
      <c r="B11024">
        <f t="shared" si="172"/>
      </c>
      <c r="C11024" s="104"/>
      <c r="E11024" s="106"/>
      <c r="F11024" s="106"/>
      <c r="K11024" s="106"/>
    </row>
    <row r="11025" spans="2:11" ht="12.75">
      <c r="B11025">
        <f t="shared" si="172"/>
      </c>
      <c r="C11025" s="104"/>
      <c r="E11025" s="106"/>
      <c r="F11025" s="106"/>
      <c r="K11025" s="106"/>
    </row>
    <row r="11026" spans="2:11" ht="12.75">
      <c r="B11026">
        <f t="shared" si="172"/>
      </c>
      <c r="C11026" s="104"/>
      <c r="E11026" s="106"/>
      <c r="F11026" s="106"/>
      <c r="K11026" s="106"/>
    </row>
    <row r="11027" spans="2:11" ht="12.75">
      <c r="B11027">
        <f t="shared" si="172"/>
      </c>
      <c r="C11027" s="104"/>
      <c r="E11027" s="106"/>
      <c r="F11027" s="106"/>
      <c r="K11027" s="106"/>
    </row>
    <row r="11028" spans="2:11" ht="12.75">
      <c r="B11028">
        <f t="shared" si="172"/>
      </c>
      <c r="C11028" s="104"/>
      <c r="E11028" s="106"/>
      <c r="F11028" s="106"/>
      <c r="K11028" s="106"/>
    </row>
    <row r="11029" spans="2:11" ht="12.75">
      <c r="B11029">
        <f t="shared" si="172"/>
      </c>
      <c r="C11029" s="104"/>
      <c r="E11029" s="106"/>
      <c r="F11029" s="106"/>
      <c r="K11029" s="106"/>
    </row>
    <row r="11030" spans="2:3" ht="12.75">
      <c r="B11030">
        <f t="shared" si="172"/>
      </c>
      <c r="C11030" s="104"/>
    </row>
    <row r="11031" spans="2:15" ht="12.75">
      <c r="B11031">
        <f t="shared" si="172"/>
      </c>
      <c r="C11031" s="104"/>
      <c r="H11031" s="106"/>
      <c r="I11031" s="106"/>
      <c r="M11031" s="106"/>
      <c r="N11031" s="106"/>
      <c r="O11031" s="106"/>
    </row>
    <row r="11032" spans="2:15" ht="12.75">
      <c r="B11032">
        <f t="shared" si="172"/>
      </c>
      <c r="C11032" s="104"/>
      <c r="H11032" s="106"/>
      <c r="I11032" s="106"/>
      <c r="M11032" s="106"/>
      <c r="N11032" s="106"/>
      <c r="O11032" s="106"/>
    </row>
    <row r="11033" spans="2:15" ht="12.75">
      <c r="B11033">
        <f t="shared" si="172"/>
      </c>
      <c r="C11033" s="104"/>
      <c r="H11033" s="106"/>
      <c r="I11033" s="106"/>
      <c r="M11033" s="106"/>
      <c r="N11033" s="106"/>
      <c r="O11033" s="106"/>
    </row>
    <row r="11034" spans="2:15" ht="12.75">
      <c r="B11034">
        <f t="shared" si="172"/>
      </c>
      <c r="C11034" s="104"/>
      <c r="E11034" s="106"/>
      <c r="G11034" s="106"/>
      <c r="H11034" s="106"/>
      <c r="I11034" s="106"/>
      <c r="L11034" s="106"/>
      <c r="M11034" s="106"/>
      <c r="N11034" s="106"/>
      <c r="O11034" s="106"/>
    </row>
    <row r="11035" spans="2:15" ht="12.75">
      <c r="B11035">
        <f t="shared" si="172"/>
      </c>
      <c r="C11035" s="104"/>
      <c r="H11035" s="106"/>
      <c r="I11035" s="106"/>
      <c r="M11035" s="106"/>
      <c r="N11035" s="106"/>
      <c r="O11035" s="106"/>
    </row>
    <row r="11036" spans="2:15" ht="12.75">
      <c r="B11036">
        <f t="shared" si="172"/>
      </c>
      <c r="C11036" s="104"/>
      <c r="E11036" s="106"/>
      <c r="G11036" s="106"/>
      <c r="H11036" s="106"/>
      <c r="I11036" s="106"/>
      <c r="L11036" s="106"/>
      <c r="M11036" s="106"/>
      <c r="N11036" s="106"/>
      <c r="O11036" s="106"/>
    </row>
    <row r="11037" spans="2:3" ht="12.75">
      <c r="B11037">
        <f t="shared" si="172"/>
      </c>
      <c r="C11037" s="104"/>
    </row>
    <row r="11038" spans="2:15" ht="12.75">
      <c r="B11038">
        <f t="shared" si="172"/>
      </c>
      <c r="C11038" s="104"/>
      <c r="H11038" s="106"/>
      <c r="I11038" s="106"/>
      <c r="M11038" s="106"/>
      <c r="N11038" s="106"/>
      <c r="O11038" s="106"/>
    </row>
    <row r="11039" spans="2:15" ht="12.75">
      <c r="B11039">
        <f t="shared" si="172"/>
      </c>
      <c r="C11039" s="104"/>
      <c r="G11039" s="106"/>
      <c r="H11039" s="106"/>
      <c r="I11039" s="106"/>
      <c r="L11039" s="106"/>
      <c r="M11039" s="106"/>
      <c r="N11039" s="106"/>
      <c r="O11039" s="106"/>
    </row>
    <row r="11040" spans="2:15" ht="12.75">
      <c r="B11040">
        <f t="shared" si="172"/>
      </c>
      <c r="C11040" s="104"/>
      <c r="F11040" s="106"/>
      <c r="G11040" s="106"/>
      <c r="H11040" s="106"/>
      <c r="I11040" s="106"/>
      <c r="K11040" s="106"/>
      <c r="L11040" s="106"/>
      <c r="M11040" s="106"/>
      <c r="N11040" s="106"/>
      <c r="O11040" s="106"/>
    </row>
    <row r="11041" spans="2:15" ht="12.75">
      <c r="B11041">
        <f t="shared" si="172"/>
      </c>
      <c r="C11041" s="104"/>
      <c r="E11041" s="106"/>
      <c r="F11041" s="106"/>
      <c r="G11041" s="106"/>
      <c r="H11041" s="106"/>
      <c r="I11041" s="106"/>
      <c r="K11041" s="106"/>
      <c r="L11041" s="106"/>
      <c r="M11041" s="106"/>
      <c r="N11041" s="106"/>
      <c r="O11041" s="106"/>
    </row>
    <row r="11042" spans="2:15" ht="12.75">
      <c r="B11042">
        <f t="shared" si="172"/>
      </c>
      <c r="C11042" s="104"/>
      <c r="E11042" s="106"/>
      <c r="F11042" s="106"/>
      <c r="G11042" s="106"/>
      <c r="H11042" s="106"/>
      <c r="I11042" s="106"/>
      <c r="J11042" s="106"/>
      <c r="K11042" s="106"/>
      <c r="L11042" s="106"/>
      <c r="M11042" s="106"/>
      <c r="N11042" s="106"/>
      <c r="O11042" s="106"/>
    </row>
    <row r="11043" spans="2:15" ht="12.75">
      <c r="B11043">
        <f t="shared" si="172"/>
      </c>
      <c r="C11043" s="104"/>
      <c r="E11043" s="106"/>
      <c r="F11043" s="106"/>
      <c r="G11043" s="106"/>
      <c r="H11043" s="106"/>
      <c r="I11043" s="106"/>
      <c r="J11043" s="106"/>
      <c r="K11043" s="106"/>
      <c r="L11043" s="106"/>
      <c r="M11043" s="106"/>
      <c r="N11043" s="106"/>
      <c r="O11043" s="106"/>
    </row>
    <row r="11044" spans="2:3" ht="12.75">
      <c r="B11044">
        <f t="shared" si="172"/>
      </c>
      <c r="C11044" s="104"/>
    </row>
    <row r="11045" spans="2:10" ht="12.75">
      <c r="B11045">
        <f t="shared" si="172"/>
      </c>
      <c r="C11045" s="104"/>
      <c r="H11045" s="106"/>
      <c r="I11045" s="106"/>
      <c r="J11045" s="106"/>
    </row>
    <row r="11046" spans="2:3" ht="12.75">
      <c r="B11046">
        <f t="shared" si="172"/>
      </c>
      <c r="C11046" s="104"/>
    </row>
    <row r="11047" spans="2:10" ht="12.75">
      <c r="B11047">
        <f t="shared" si="172"/>
      </c>
      <c r="C11047" s="104"/>
      <c r="H11047" s="106"/>
      <c r="I11047" s="106"/>
      <c r="J11047" s="106"/>
    </row>
    <row r="11048" spans="2:10" ht="12.75">
      <c r="B11048">
        <f t="shared" si="172"/>
      </c>
      <c r="C11048" s="104"/>
      <c r="H11048" s="106"/>
      <c r="I11048" s="106"/>
      <c r="J11048" s="106"/>
    </row>
    <row r="11049" spans="2:10" ht="12.75">
      <c r="B11049">
        <f t="shared" si="172"/>
      </c>
      <c r="C11049" s="104"/>
      <c r="H11049" s="106"/>
      <c r="I11049" s="106"/>
      <c r="J11049" s="106"/>
    </row>
    <row r="11050" spans="2:3" ht="12.75">
      <c r="B11050">
        <f t="shared" si="172"/>
      </c>
      <c r="C11050" s="104"/>
    </row>
    <row r="11051" spans="2:3" ht="12.75">
      <c r="B11051">
        <f t="shared" si="172"/>
      </c>
      <c r="C11051" s="104"/>
    </row>
    <row r="11052" spans="2:3" ht="12.75">
      <c r="B11052">
        <f t="shared" si="172"/>
      </c>
      <c r="C11052" s="104"/>
    </row>
    <row r="11053" spans="2:3" ht="12.75">
      <c r="B11053">
        <f t="shared" si="172"/>
      </c>
      <c r="C11053" s="104"/>
    </row>
    <row r="11054" spans="2:3" ht="12.75">
      <c r="B11054">
        <f t="shared" si="172"/>
      </c>
      <c r="C11054" s="104"/>
    </row>
    <row r="11055" spans="2:3" ht="12.75">
      <c r="B11055">
        <f t="shared" si="172"/>
      </c>
      <c r="C11055" s="104"/>
    </row>
    <row r="11056" spans="2:3" ht="12.75">
      <c r="B11056">
        <f t="shared" si="172"/>
      </c>
      <c r="C11056" s="104"/>
    </row>
    <row r="11057" spans="2:3" ht="12.75">
      <c r="B11057">
        <f t="shared" si="172"/>
      </c>
      <c r="C11057" s="104"/>
    </row>
    <row r="11058" spans="2:3" ht="12.75">
      <c r="B11058">
        <f t="shared" si="172"/>
      </c>
      <c r="C11058" s="104"/>
    </row>
    <row r="11059" spans="2:3" ht="12.75">
      <c r="B11059">
        <f t="shared" si="172"/>
      </c>
      <c r="C11059" s="104"/>
    </row>
    <row r="11060" spans="2:3" ht="12.75">
      <c r="B11060">
        <f t="shared" si="172"/>
      </c>
      <c r="C11060" s="104"/>
    </row>
    <row r="11061" spans="2:3" ht="12.75">
      <c r="B11061">
        <f t="shared" si="172"/>
      </c>
      <c r="C11061" s="104"/>
    </row>
    <row r="11062" spans="2:11" ht="12.75">
      <c r="B11062">
        <f t="shared" si="172"/>
      </c>
      <c r="C11062" s="104"/>
      <c r="E11062" s="106"/>
      <c r="F11062" s="106"/>
      <c r="K11062" s="106"/>
    </row>
    <row r="11063" spans="2:11" ht="12.75">
      <c r="B11063">
        <f t="shared" si="172"/>
      </c>
      <c r="C11063" s="104"/>
      <c r="E11063" s="106"/>
      <c r="F11063" s="106"/>
      <c r="K11063" s="106"/>
    </row>
    <row r="11064" spans="2:11" ht="12.75">
      <c r="B11064">
        <f t="shared" si="172"/>
      </c>
      <c r="C11064" s="104"/>
      <c r="E11064" s="106"/>
      <c r="F11064" s="106"/>
      <c r="K11064" s="106"/>
    </row>
    <row r="11065" spans="2:11" ht="12.75">
      <c r="B11065">
        <f t="shared" si="172"/>
      </c>
      <c r="C11065" s="104"/>
      <c r="E11065" s="106"/>
      <c r="F11065" s="106"/>
      <c r="K11065" s="106"/>
    </row>
    <row r="11066" spans="2:11" ht="12.75">
      <c r="B11066">
        <f t="shared" si="172"/>
      </c>
      <c r="C11066" s="104"/>
      <c r="E11066" s="106"/>
      <c r="F11066" s="106"/>
      <c r="K11066" s="106"/>
    </row>
    <row r="11067" spans="2:11" ht="12.75">
      <c r="B11067">
        <f t="shared" si="172"/>
      </c>
      <c r="C11067" s="104"/>
      <c r="E11067" s="106"/>
      <c r="F11067" s="106"/>
      <c r="K11067" s="106"/>
    </row>
    <row r="11068" spans="2:3" ht="12.75">
      <c r="B11068">
        <f t="shared" si="172"/>
      </c>
      <c r="C11068" s="104"/>
    </row>
    <row r="11069" spans="2:15" ht="12.75">
      <c r="B11069">
        <f t="shared" si="172"/>
      </c>
      <c r="C11069" s="104"/>
      <c r="I11069" s="106"/>
      <c r="N11069" s="106"/>
      <c r="O11069" s="106"/>
    </row>
    <row r="11070" spans="2:15" ht="12.75">
      <c r="B11070">
        <f t="shared" si="172"/>
      </c>
      <c r="C11070" s="104"/>
      <c r="H11070" s="106"/>
      <c r="I11070" s="106"/>
      <c r="M11070" s="106"/>
      <c r="N11070" s="106"/>
      <c r="O11070" s="106"/>
    </row>
    <row r="11071" spans="2:15" ht="12.75">
      <c r="B11071">
        <f t="shared" si="172"/>
      </c>
      <c r="C11071" s="104"/>
      <c r="I11071" s="106"/>
      <c r="N11071" s="106"/>
      <c r="O11071" s="106"/>
    </row>
    <row r="11072" spans="2:15" ht="12.75">
      <c r="B11072">
        <f t="shared" si="172"/>
      </c>
      <c r="C11072" s="104"/>
      <c r="I11072" s="106"/>
      <c r="N11072" s="106"/>
      <c r="O11072" s="106"/>
    </row>
    <row r="11073" spans="2:15" ht="12.75">
      <c r="B11073">
        <f t="shared" si="172"/>
      </c>
      <c r="C11073" s="104"/>
      <c r="H11073" s="106"/>
      <c r="I11073" s="106"/>
      <c r="M11073" s="106"/>
      <c r="N11073" s="106"/>
      <c r="O11073" s="106"/>
    </row>
    <row r="11074" spans="2:15" ht="12.75">
      <c r="B11074">
        <f aca="true" t="shared" si="173" ref="B11074:B11137">+C11074&amp;A11074</f>
      </c>
      <c r="C11074" s="104"/>
      <c r="H11074" s="106"/>
      <c r="I11074" s="106"/>
      <c r="M11074" s="106"/>
      <c r="N11074" s="106"/>
      <c r="O11074" s="106"/>
    </row>
    <row r="11075" spans="2:3" ht="12.75">
      <c r="B11075">
        <f t="shared" si="173"/>
      </c>
      <c r="C11075" s="104"/>
    </row>
    <row r="11076" spans="2:15" ht="12.75">
      <c r="B11076">
        <f t="shared" si="173"/>
      </c>
      <c r="C11076" s="104"/>
      <c r="I11076" s="106"/>
      <c r="N11076" s="106"/>
      <c r="O11076" s="106"/>
    </row>
    <row r="11077" spans="2:15" ht="12.75">
      <c r="B11077">
        <f t="shared" si="173"/>
      </c>
      <c r="C11077" s="104"/>
      <c r="G11077" s="106"/>
      <c r="H11077" s="106"/>
      <c r="I11077" s="106"/>
      <c r="L11077" s="106"/>
      <c r="M11077" s="106"/>
      <c r="N11077" s="106"/>
      <c r="O11077" s="106"/>
    </row>
    <row r="11078" spans="2:15" ht="12.75">
      <c r="B11078">
        <f t="shared" si="173"/>
      </c>
      <c r="C11078" s="104"/>
      <c r="F11078" s="106"/>
      <c r="G11078" s="106"/>
      <c r="H11078" s="106"/>
      <c r="I11078" s="106"/>
      <c r="J11078" s="106"/>
      <c r="K11078" s="106"/>
      <c r="L11078" s="106"/>
      <c r="M11078" s="106"/>
      <c r="N11078" s="106"/>
      <c r="O11078" s="106"/>
    </row>
    <row r="11079" spans="2:15" ht="12.75">
      <c r="B11079">
        <f t="shared" si="173"/>
      </c>
      <c r="C11079" s="104"/>
      <c r="E11079" s="106"/>
      <c r="F11079" s="106"/>
      <c r="G11079" s="106"/>
      <c r="H11079" s="106"/>
      <c r="I11079" s="106"/>
      <c r="K11079" s="106"/>
      <c r="L11079" s="106"/>
      <c r="M11079" s="106"/>
      <c r="N11079" s="106"/>
      <c r="O11079" s="106"/>
    </row>
    <row r="11080" spans="2:15" ht="12.75">
      <c r="B11080">
        <f t="shared" si="173"/>
      </c>
      <c r="C11080" s="104"/>
      <c r="E11080" s="106"/>
      <c r="F11080" s="106"/>
      <c r="G11080" s="106"/>
      <c r="H11080" s="106"/>
      <c r="I11080" s="106"/>
      <c r="J11080" s="106"/>
      <c r="K11080" s="106"/>
      <c r="L11080" s="106"/>
      <c r="M11080" s="106"/>
      <c r="N11080" s="106"/>
      <c r="O11080" s="106"/>
    </row>
    <row r="11081" spans="2:15" ht="12.75">
      <c r="B11081">
        <f t="shared" si="173"/>
      </c>
      <c r="C11081" s="104"/>
      <c r="E11081" s="106"/>
      <c r="F11081" s="106"/>
      <c r="G11081" s="106"/>
      <c r="H11081" s="106"/>
      <c r="I11081" s="106"/>
      <c r="J11081" s="106"/>
      <c r="K11081" s="106"/>
      <c r="L11081" s="106"/>
      <c r="M11081" s="106"/>
      <c r="N11081" s="106"/>
      <c r="O11081" s="106"/>
    </row>
    <row r="11082" spans="2:3" ht="12.75">
      <c r="B11082">
        <f t="shared" si="173"/>
      </c>
      <c r="C11082" s="104"/>
    </row>
    <row r="11083" spans="2:10" ht="12.75">
      <c r="B11083">
        <f t="shared" si="173"/>
      </c>
      <c r="C11083" s="104"/>
      <c r="H11083" s="106"/>
      <c r="I11083" s="106"/>
      <c r="J11083" s="106"/>
    </row>
    <row r="11084" spans="2:3" ht="12.75">
      <c r="B11084">
        <f t="shared" si="173"/>
      </c>
      <c r="C11084" s="104"/>
    </row>
    <row r="11085" spans="2:10" ht="12.75">
      <c r="B11085">
        <f t="shared" si="173"/>
      </c>
      <c r="C11085" s="104"/>
      <c r="H11085" s="106"/>
      <c r="I11085" s="106"/>
      <c r="J11085" s="106"/>
    </row>
    <row r="11086" spans="2:10" ht="12.75">
      <c r="B11086">
        <f t="shared" si="173"/>
      </c>
      <c r="C11086" s="104"/>
      <c r="H11086" s="106"/>
      <c r="I11086" s="106"/>
      <c r="J11086" s="106"/>
    </row>
    <row r="11087" spans="2:10" ht="12.75">
      <c r="B11087">
        <f t="shared" si="173"/>
      </c>
      <c r="C11087" s="104"/>
      <c r="H11087" s="106"/>
      <c r="I11087" s="106"/>
      <c r="J11087" s="106"/>
    </row>
    <row r="11088" spans="2:3" ht="12.75">
      <c r="B11088">
        <f t="shared" si="173"/>
      </c>
      <c r="C11088" s="104"/>
    </row>
    <row r="11089" spans="2:3" ht="12.75">
      <c r="B11089">
        <f t="shared" si="173"/>
      </c>
      <c r="C11089" s="104"/>
    </row>
    <row r="11090" spans="2:3" ht="12.75">
      <c r="B11090">
        <f t="shared" si="173"/>
      </c>
      <c r="C11090" s="104"/>
    </row>
    <row r="11091" spans="2:3" ht="12.75">
      <c r="B11091">
        <f t="shared" si="173"/>
      </c>
      <c r="C11091" s="104"/>
    </row>
    <row r="11092" spans="2:3" ht="12.75">
      <c r="B11092">
        <f t="shared" si="173"/>
      </c>
      <c r="C11092" s="104"/>
    </row>
    <row r="11093" spans="2:3" ht="12.75">
      <c r="B11093">
        <f t="shared" si="173"/>
      </c>
      <c r="C11093" s="104"/>
    </row>
    <row r="11094" spans="2:3" ht="12.75">
      <c r="B11094">
        <f t="shared" si="173"/>
      </c>
      <c r="C11094" s="104"/>
    </row>
    <row r="11095" spans="2:3" ht="12.75">
      <c r="B11095">
        <f t="shared" si="173"/>
      </c>
      <c r="C11095" s="104"/>
    </row>
    <row r="11096" spans="2:3" ht="12.75">
      <c r="B11096">
        <f t="shared" si="173"/>
      </c>
      <c r="C11096" s="104"/>
    </row>
    <row r="11097" spans="2:3" ht="12.75">
      <c r="B11097">
        <f t="shared" si="173"/>
      </c>
      <c r="C11097" s="104"/>
    </row>
    <row r="11098" spans="2:3" ht="12.75">
      <c r="B11098">
        <f t="shared" si="173"/>
      </c>
      <c r="C11098" s="104"/>
    </row>
    <row r="11099" spans="2:3" ht="12.75">
      <c r="B11099">
        <f t="shared" si="173"/>
      </c>
      <c r="C11099" s="104"/>
    </row>
    <row r="11100" spans="2:11" ht="12.75">
      <c r="B11100">
        <f t="shared" si="173"/>
      </c>
      <c r="C11100" s="104"/>
      <c r="E11100" s="106"/>
      <c r="F11100" s="106"/>
      <c r="K11100" s="106"/>
    </row>
    <row r="11101" spans="2:11" ht="12.75">
      <c r="B11101">
        <f t="shared" si="173"/>
      </c>
      <c r="C11101" s="104"/>
      <c r="E11101" s="106"/>
      <c r="F11101" s="106"/>
      <c r="K11101" s="106"/>
    </row>
    <row r="11102" spans="2:11" ht="12.75">
      <c r="B11102">
        <f t="shared" si="173"/>
      </c>
      <c r="C11102" s="104"/>
      <c r="E11102" s="106"/>
      <c r="F11102" s="106"/>
      <c r="K11102" s="106"/>
    </row>
    <row r="11103" spans="2:11" ht="12.75">
      <c r="B11103">
        <f t="shared" si="173"/>
      </c>
      <c r="C11103" s="104"/>
      <c r="E11103" s="106"/>
      <c r="F11103" s="106"/>
      <c r="K11103" s="106"/>
    </row>
    <row r="11104" spans="2:11" ht="12.75">
      <c r="B11104">
        <f t="shared" si="173"/>
      </c>
      <c r="C11104" s="104"/>
      <c r="E11104" s="106"/>
      <c r="F11104" s="106"/>
      <c r="K11104" s="106"/>
    </row>
    <row r="11105" spans="2:11" ht="12.75">
      <c r="B11105">
        <f t="shared" si="173"/>
      </c>
      <c r="C11105" s="104"/>
      <c r="E11105" s="106"/>
      <c r="F11105" s="106"/>
      <c r="K11105" s="106"/>
    </row>
    <row r="11106" spans="2:3" ht="12.75">
      <c r="B11106">
        <f t="shared" si="173"/>
      </c>
      <c r="C11106" s="104"/>
    </row>
    <row r="11107" spans="2:15" ht="12.75">
      <c r="B11107">
        <f t="shared" si="173"/>
      </c>
      <c r="C11107" s="104"/>
      <c r="G11107" s="106"/>
      <c r="H11107" s="106"/>
      <c r="I11107" s="106"/>
      <c r="L11107" s="106"/>
      <c r="M11107" s="106"/>
      <c r="N11107" s="106"/>
      <c r="O11107" s="106"/>
    </row>
    <row r="11108" spans="2:15" ht="12.75">
      <c r="B11108">
        <f t="shared" si="173"/>
      </c>
      <c r="C11108" s="104"/>
      <c r="G11108" s="106"/>
      <c r="H11108" s="106"/>
      <c r="I11108" s="106"/>
      <c r="L11108" s="106"/>
      <c r="M11108" s="106"/>
      <c r="N11108" s="106"/>
      <c r="O11108" s="106"/>
    </row>
    <row r="11109" spans="2:15" ht="12.75">
      <c r="B11109">
        <f t="shared" si="173"/>
      </c>
      <c r="C11109" s="104"/>
      <c r="G11109" s="106"/>
      <c r="H11109" s="106"/>
      <c r="I11109" s="106"/>
      <c r="L11109" s="106"/>
      <c r="M11109" s="106"/>
      <c r="N11109" s="106"/>
      <c r="O11109" s="106"/>
    </row>
    <row r="11110" spans="2:15" ht="12.75">
      <c r="B11110">
        <f t="shared" si="173"/>
      </c>
      <c r="C11110" s="104"/>
      <c r="G11110" s="106"/>
      <c r="H11110" s="106"/>
      <c r="I11110" s="106"/>
      <c r="L11110" s="106"/>
      <c r="M11110" s="106"/>
      <c r="N11110" s="106"/>
      <c r="O11110" s="106"/>
    </row>
    <row r="11111" spans="2:15" ht="12.75">
      <c r="B11111">
        <f t="shared" si="173"/>
      </c>
      <c r="C11111" s="104"/>
      <c r="G11111" s="106"/>
      <c r="H11111" s="106"/>
      <c r="I11111" s="106"/>
      <c r="L11111" s="106"/>
      <c r="M11111" s="106"/>
      <c r="N11111" s="106"/>
      <c r="O11111" s="106"/>
    </row>
    <row r="11112" spans="2:15" ht="12.75">
      <c r="B11112">
        <f t="shared" si="173"/>
      </c>
      <c r="C11112" s="104"/>
      <c r="G11112" s="106"/>
      <c r="H11112" s="106"/>
      <c r="I11112" s="106"/>
      <c r="L11112" s="106"/>
      <c r="M11112" s="106"/>
      <c r="N11112" s="106"/>
      <c r="O11112" s="106"/>
    </row>
    <row r="11113" spans="2:3" ht="12.75">
      <c r="B11113">
        <f t="shared" si="173"/>
      </c>
      <c r="C11113" s="104"/>
    </row>
    <row r="11114" spans="2:15" ht="12.75">
      <c r="B11114">
        <f t="shared" si="173"/>
      </c>
      <c r="C11114" s="104"/>
      <c r="G11114" s="106"/>
      <c r="H11114" s="106"/>
      <c r="I11114" s="106"/>
      <c r="L11114" s="106"/>
      <c r="M11114" s="106"/>
      <c r="N11114" s="106"/>
      <c r="O11114" s="106"/>
    </row>
    <row r="11115" spans="2:15" ht="12.75">
      <c r="B11115">
        <f t="shared" si="173"/>
      </c>
      <c r="C11115" s="104"/>
      <c r="F11115" s="106"/>
      <c r="G11115" s="106"/>
      <c r="H11115" s="106"/>
      <c r="I11115" s="106"/>
      <c r="K11115" s="106"/>
      <c r="L11115" s="106"/>
      <c r="M11115" s="106"/>
      <c r="N11115" s="106"/>
      <c r="O11115" s="106"/>
    </row>
    <row r="11116" spans="2:15" ht="12.75">
      <c r="B11116">
        <f t="shared" si="173"/>
      </c>
      <c r="C11116" s="104"/>
      <c r="E11116" s="106"/>
      <c r="F11116" s="106"/>
      <c r="G11116" s="106"/>
      <c r="H11116" s="106"/>
      <c r="I11116" s="106"/>
      <c r="J11116" s="106"/>
      <c r="K11116" s="106"/>
      <c r="L11116" s="106"/>
      <c r="M11116" s="106"/>
      <c r="N11116" s="106"/>
      <c r="O11116" s="106"/>
    </row>
    <row r="11117" spans="2:15" ht="12.75">
      <c r="B11117">
        <f t="shared" si="173"/>
      </c>
      <c r="C11117" s="104"/>
      <c r="E11117" s="106"/>
      <c r="F11117" s="106"/>
      <c r="G11117" s="106"/>
      <c r="H11117" s="106"/>
      <c r="I11117" s="106"/>
      <c r="J11117" s="106"/>
      <c r="K11117" s="106"/>
      <c r="L11117" s="106"/>
      <c r="M11117" s="106"/>
      <c r="N11117" s="106"/>
      <c r="O11117" s="106"/>
    </row>
    <row r="11118" spans="2:15" ht="12.75">
      <c r="B11118">
        <f t="shared" si="173"/>
      </c>
      <c r="C11118" s="104"/>
      <c r="E11118" s="106"/>
      <c r="F11118" s="106"/>
      <c r="G11118" s="106"/>
      <c r="H11118" s="106"/>
      <c r="I11118" s="106"/>
      <c r="J11118" s="106"/>
      <c r="K11118" s="106"/>
      <c r="L11118" s="106"/>
      <c r="M11118" s="106"/>
      <c r="N11118" s="106"/>
      <c r="O11118" s="106"/>
    </row>
    <row r="11119" spans="2:15" ht="12.75">
      <c r="B11119">
        <f t="shared" si="173"/>
      </c>
      <c r="C11119" s="104"/>
      <c r="E11119" s="106"/>
      <c r="F11119" s="106"/>
      <c r="G11119" s="106"/>
      <c r="H11119" s="106"/>
      <c r="I11119" s="106"/>
      <c r="J11119" s="106"/>
      <c r="K11119" s="106"/>
      <c r="L11119" s="106"/>
      <c r="M11119" s="106"/>
      <c r="N11119" s="106"/>
      <c r="O11119" s="106"/>
    </row>
    <row r="11120" spans="2:3" ht="12.75">
      <c r="B11120">
        <f t="shared" si="173"/>
      </c>
      <c r="C11120" s="104"/>
    </row>
    <row r="11121" spans="2:10" ht="12.75">
      <c r="B11121">
        <f t="shared" si="173"/>
      </c>
      <c r="C11121" s="104"/>
      <c r="H11121" s="106"/>
      <c r="I11121" s="106"/>
      <c r="J11121" s="106"/>
    </row>
    <row r="11122" spans="2:3" ht="12.75">
      <c r="B11122">
        <f t="shared" si="173"/>
      </c>
      <c r="C11122" s="104"/>
    </row>
    <row r="11123" spans="2:10" ht="12.75">
      <c r="B11123">
        <f t="shared" si="173"/>
      </c>
      <c r="C11123" s="104"/>
      <c r="H11123" s="106"/>
      <c r="I11123" s="106"/>
      <c r="J11123" s="106"/>
    </row>
    <row r="11124" spans="2:10" ht="12.75">
      <c r="B11124">
        <f t="shared" si="173"/>
      </c>
      <c r="C11124" s="104"/>
      <c r="H11124" s="106"/>
      <c r="I11124" s="106"/>
      <c r="J11124" s="106"/>
    </row>
    <row r="11125" spans="2:10" ht="12.75">
      <c r="B11125">
        <f t="shared" si="173"/>
      </c>
      <c r="C11125" s="104"/>
      <c r="H11125" s="106"/>
      <c r="I11125" s="106"/>
      <c r="J11125" s="106"/>
    </row>
    <row r="11126" spans="2:3" ht="12.75">
      <c r="B11126">
        <f t="shared" si="173"/>
      </c>
      <c r="C11126" s="104"/>
    </row>
    <row r="11127" spans="2:3" ht="12.75">
      <c r="B11127">
        <f t="shared" si="173"/>
      </c>
      <c r="C11127" s="104"/>
    </row>
    <row r="11128" spans="2:3" ht="12.75">
      <c r="B11128">
        <f t="shared" si="173"/>
      </c>
      <c r="C11128" s="104"/>
    </row>
    <row r="11129" spans="2:3" ht="12.75">
      <c r="B11129">
        <f t="shared" si="173"/>
      </c>
      <c r="C11129" s="104"/>
    </row>
    <row r="11130" spans="2:3" ht="12.75">
      <c r="B11130">
        <f t="shared" si="173"/>
      </c>
      <c r="C11130" s="104"/>
    </row>
    <row r="11131" spans="2:3" ht="12.75">
      <c r="B11131">
        <f t="shared" si="173"/>
      </c>
      <c r="C11131" s="104"/>
    </row>
    <row r="11132" spans="2:3" ht="12.75">
      <c r="B11132">
        <f t="shared" si="173"/>
      </c>
      <c r="C11132" s="104"/>
    </row>
    <row r="11133" spans="2:3" ht="12.75">
      <c r="B11133">
        <f t="shared" si="173"/>
      </c>
      <c r="C11133" s="104"/>
    </row>
    <row r="11134" spans="2:3" ht="12.75">
      <c r="B11134">
        <f t="shared" si="173"/>
      </c>
      <c r="C11134" s="104"/>
    </row>
    <row r="11135" spans="2:3" ht="12.75">
      <c r="B11135">
        <f t="shared" si="173"/>
      </c>
      <c r="C11135" s="104"/>
    </row>
    <row r="11136" spans="2:3" ht="12.75">
      <c r="B11136">
        <f t="shared" si="173"/>
      </c>
      <c r="C11136" s="104"/>
    </row>
    <row r="11137" spans="2:3" ht="12.75">
      <c r="B11137">
        <f t="shared" si="173"/>
      </c>
      <c r="C11137" s="104"/>
    </row>
    <row r="11138" spans="2:6" ht="12.75">
      <c r="B11138">
        <f aca="true" t="shared" si="174" ref="B11138:B11201">+C11138&amp;A11138</f>
      </c>
      <c r="C11138" s="104"/>
      <c r="E11138" s="106"/>
      <c r="F11138" s="106"/>
    </row>
    <row r="11139" spans="2:6" ht="12.75">
      <c r="B11139">
        <f t="shared" si="174"/>
      </c>
      <c r="C11139" s="104"/>
      <c r="E11139" s="106"/>
      <c r="F11139" s="106"/>
    </row>
    <row r="11140" spans="2:6" ht="12.75">
      <c r="B11140">
        <f t="shared" si="174"/>
      </c>
      <c r="C11140" s="104"/>
      <c r="E11140" s="106"/>
      <c r="F11140" s="106"/>
    </row>
    <row r="11141" spans="2:6" ht="12.75">
      <c r="B11141">
        <f t="shared" si="174"/>
      </c>
      <c r="C11141" s="104"/>
      <c r="E11141" s="106"/>
      <c r="F11141" s="106"/>
    </row>
    <row r="11142" spans="2:6" ht="12.75">
      <c r="B11142">
        <f t="shared" si="174"/>
      </c>
      <c r="C11142" s="104"/>
      <c r="E11142" s="106"/>
      <c r="F11142" s="106"/>
    </row>
    <row r="11143" spans="2:6" ht="12.75">
      <c r="B11143">
        <f t="shared" si="174"/>
      </c>
      <c r="C11143" s="104"/>
      <c r="E11143" s="106"/>
      <c r="F11143" s="106"/>
    </row>
    <row r="11144" spans="2:3" ht="12.75">
      <c r="B11144">
        <f t="shared" si="174"/>
      </c>
      <c r="C11144" s="104"/>
    </row>
    <row r="11145" spans="2:15" ht="12.75">
      <c r="B11145">
        <f t="shared" si="174"/>
      </c>
      <c r="C11145" s="104"/>
      <c r="H11145" s="106"/>
      <c r="I11145" s="106"/>
      <c r="M11145" s="106"/>
      <c r="N11145" s="106"/>
      <c r="O11145" s="106"/>
    </row>
    <row r="11146" spans="2:15" ht="12.75">
      <c r="B11146">
        <f t="shared" si="174"/>
      </c>
      <c r="C11146" s="104"/>
      <c r="H11146" s="106"/>
      <c r="I11146" s="106"/>
      <c r="M11146" s="106"/>
      <c r="N11146" s="106"/>
      <c r="O11146" s="106"/>
    </row>
    <row r="11147" spans="2:15" ht="12.75">
      <c r="B11147">
        <f t="shared" si="174"/>
      </c>
      <c r="C11147" s="104"/>
      <c r="I11147" s="106"/>
      <c r="N11147" s="106"/>
      <c r="O11147" s="106"/>
    </row>
    <row r="11148" spans="2:15" ht="12.75">
      <c r="B11148">
        <f t="shared" si="174"/>
      </c>
      <c r="C11148" s="104"/>
      <c r="H11148" s="106"/>
      <c r="I11148" s="106"/>
      <c r="M11148" s="106"/>
      <c r="N11148" s="106"/>
      <c r="O11148" s="106"/>
    </row>
    <row r="11149" spans="2:15" ht="12.75">
      <c r="B11149">
        <f t="shared" si="174"/>
      </c>
      <c r="C11149" s="104"/>
      <c r="H11149" s="106"/>
      <c r="I11149" s="106"/>
      <c r="M11149" s="106"/>
      <c r="N11149" s="106"/>
      <c r="O11149" s="106"/>
    </row>
    <row r="11150" spans="2:15" ht="12.75">
      <c r="B11150">
        <f t="shared" si="174"/>
      </c>
      <c r="C11150" s="104"/>
      <c r="H11150" s="106"/>
      <c r="I11150" s="106"/>
      <c r="M11150" s="106"/>
      <c r="N11150" s="106"/>
      <c r="O11150" s="106"/>
    </row>
    <row r="11151" spans="2:3" ht="12.75">
      <c r="B11151">
        <f t="shared" si="174"/>
      </c>
      <c r="C11151" s="104"/>
    </row>
    <row r="11152" spans="2:15" ht="12.75">
      <c r="B11152">
        <f t="shared" si="174"/>
      </c>
      <c r="C11152" s="104"/>
      <c r="H11152" s="106"/>
      <c r="I11152" s="106"/>
      <c r="M11152" s="106"/>
      <c r="N11152" s="106"/>
      <c r="O11152" s="106"/>
    </row>
    <row r="11153" spans="2:15" ht="12.75">
      <c r="B11153">
        <f t="shared" si="174"/>
      </c>
      <c r="C11153" s="104"/>
      <c r="G11153" s="106"/>
      <c r="H11153" s="106"/>
      <c r="I11153" s="106"/>
      <c r="L11153" s="106"/>
      <c r="M11153" s="106"/>
      <c r="N11153" s="106"/>
      <c r="O11153" s="106"/>
    </row>
    <row r="11154" spans="2:15" ht="12.75">
      <c r="B11154">
        <f t="shared" si="174"/>
      </c>
      <c r="C11154" s="104"/>
      <c r="F11154" s="106"/>
      <c r="G11154" s="106"/>
      <c r="H11154" s="106"/>
      <c r="I11154" s="106"/>
      <c r="J11154" s="106"/>
      <c r="K11154" s="106"/>
      <c r="L11154" s="106"/>
      <c r="M11154" s="106"/>
      <c r="N11154" s="106"/>
      <c r="O11154" s="106"/>
    </row>
    <row r="11155" spans="2:15" ht="12.75">
      <c r="B11155">
        <f t="shared" si="174"/>
      </c>
      <c r="C11155" s="104"/>
      <c r="F11155" s="106"/>
      <c r="G11155" s="106"/>
      <c r="H11155" s="106"/>
      <c r="I11155" s="106"/>
      <c r="K11155" s="106"/>
      <c r="L11155" s="106"/>
      <c r="M11155" s="106"/>
      <c r="N11155" s="106"/>
      <c r="O11155" s="106"/>
    </row>
    <row r="11156" spans="2:15" ht="12.75">
      <c r="B11156">
        <f t="shared" si="174"/>
      </c>
      <c r="C11156" s="104"/>
      <c r="E11156" s="106"/>
      <c r="F11156" s="106"/>
      <c r="G11156" s="106"/>
      <c r="H11156" s="106"/>
      <c r="I11156" s="106"/>
      <c r="J11156" s="106"/>
      <c r="K11156" s="106"/>
      <c r="L11156" s="106"/>
      <c r="M11156" s="106"/>
      <c r="N11156" s="106"/>
      <c r="O11156" s="106"/>
    </row>
    <row r="11157" spans="2:15" ht="12.75">
      <c r="B11157">
        <f t="shared" si="174"/>
      </c>
      <c r="C11157" s="104"/>
      <c r="E11157" s="106"/>
      <c r="F11157" s="106"/>
      <c r="G11157" s="106"/>
      <c r="H11157" s="106"/>
      <c r="I11157" s="106"/>
      <c r="J11157" s="106"/>
      <c r="K11157" s="106"/>
      <c r="L11157" s="106"/>
      <c r="M11157" s="106"/>
      <c r="N11157" s="106"/>
      <c r="O11157" s="106"/>
    </row>
    <row r="11158" spans="2:3" ht="12.75">
      <c r="B11158">
        <f t="shared" si="174"/>
      </c>
      <c r="C11158" s="104"/>
    </row>
    <row r="11159" spans="2:10" ht="12.75">
      <c r="B11159">
        <f t="shared" si="174"/>
      </c>
      <c r="C11159" s="104"/>
      <c r="H11159" s="106"/>
      <c r="I11159" s="106"/>
      <c r="J11159" s="106"/>
    </row>
    <row r="11160" spans="2:3" ht="12.75">
      <c r="B11160">
        <f t="shared" si="174"/>
      </c>
      <c r="C11160" s="104"/>
    </row>
    <row r="11161" spans="2:10" ht="12.75">
      <c r="B11161">
        <f t="shared" si="174"/>
      </c>
      <c r="C11161" s="104"/>
      <c r="H11161" s="106"/>
      <c r="I11161" s="106"/>
      <c r="J11161" s="106"/>
    </row>
    <row r="11162" spans="2:10" ht="12.75">
      <c r="B11162">
        <f t="shared" si="174"/>
      </c>
      <c r="C11162" s="104"/>
      <c r="H11162" s="106"/>
      <c r="I11162" s="106"/>
      <c r="J11162" s="106"/>
    </row>
    <row r="11163" spans="2:10" ht="12.75">
      <c r="B11163">
        <f t="shared" si="174"/>
      </c>
      <c r="C11163" s="104"/>
      <c r="H11163" s="106"/>
      <c r="I11163" s="106"/>
      <c r="J11163" s="106"/>
    </row>
    <row r="11164" spans="2:3" ht="12.75">
      <c r="B11164">
        <f t="shared" si="174"/>
      </c>
      <c r="C11164" s="104"/>
    </row>
    <row r="11165" spans="2:3" ht="12.75">
      <c r="B11165">
        <f t="shared" si="174"/>
      </c>
      <c r="C11165" s="104"/>
    </row>
    <row r="11166" spans="2:3" ht="12.75">
      <c r="B11166">
        <f t="shared" si="174"/>
      </c>
      <c r="C11166" s="104"/>
    </row>
    <row r="11167" spans="2:3" ht="12.75">
      <c r="B11167">
        <f t="shared" si="174"/>
      </c>
      <c r="C11167" s="104"/>
    </row>
    <row r="11168" spans="2:3" ht="12.75">
      <c r="B11168">
        <f t="shared" si="174"/>
      </c>
      <c r="C11168" s="104"/>
    </row>
    <row r="11169" spans="2:3" ht="12.75">
      <c r="B11169">
        <f t="shared" si="174"/>
      </c>
      <c r="C11169" s="104"/>
    </row>
    <row r="11170" spans="2:3" ht="12.75">
      <c r="B11170">
        <f t="shared" si="174"/>
      </c>
      <c r="C11170" s="104"/>
    </row>
    <row r="11171" spans="2:3" ht="12.75">
      <c r="B11171">
        <f t="shared" si="174"/>
      </c>
      <c r="C11171" s="104"/>
    </row>
    <row r="11172" spans="2:3" ht="12.75">
      <c r="B11172">
        <f t="shared" si="174"/>
      </c>
      <c r="C11172" s="104"/>
    </row>
    <row r="11173" spans="2:3" ht="12.75">
      <c r="B11173">
        <f t="shared" si="174"/>
      </c>
      <c r="C11173" s="104"/>
    </row>
    <row r="11174" spans="2:3" ht="12.75">
      <c r="B11174">
        <f t="shared" si="174"/>
      </c>
      <c r="C11174" s="104"/>
    </row>
    <row r="11175" spans="2:3" ht="12.75">
      <c r="B11175">
        <f t="shared" si="174"/>
      </c>
      <c r="C11175" s="104"/>
    </row>
    <row r="11176" spans="2:11" ht="12.75">
      <c r="B11176">
        <f t="shared" si="174"/>
      </c>
      <c r="C11176" s="104"/>
      <c r="E11176" s="106"/>
      <c r="F11176" s="106"/>
      <c r="K11176" s="106"/>
    </row>
    <row r="11177" spans="2:11" ht="12.75">
      <c r="B11177">
        <f t="shared" si="174"/>
      </c>
      <c r="C11177" s="104"/>
      <c r="E11177" s="106"/>
      <c r="F11177" s="106"/>
      <c r="K11177" s="106"/>
    </row>
    <row r="11178" spans="2:11" ht="12.75">
      <c r="B11178">
        <f t="shared" si="174"/>
      </c>
      <c r="C11178" s="104"/>
      <c r="E11178" s="106"/>
      <c r="F11178" s="106"/>
      <c r="K11178" s="106"/>
    </row>
    <row r="11179" spans="2:11" ht="12.75">
      <c r="B11179">
        <f t="shared" si="174"/>
      </c>
      <c r="C11179" s="104"/>
      <c r="E11179" s="106"/>
      <c r="F11179" s="106"/>
      <c r="K11179" s="106"/>
    </row>
    <row r="11180" spans="2:11" ht="12.75">
      <c r="B11180">
        <f t="shared" si="174"/>
      </c>
      <c r="C11180" s="104"/>
      <c r="E11180" s="106"/>
      <c r="F11180" s="106"/>
      <c r="K11180" s="106"/>
    </row>
    <row r="11181" spans="2:11" ht="12.75">
      <c r="B11181">
        <f t="shared" si="174"/>
      </c>
      <c r="C11181" s="104"/>
      <c r="E11181" s="106"/>
      <c r="F11181" s="106"/>
      <c r="K11181" s="106"/>
    </row>
    <row r="11182" spans="2:3" ht="12.75">
      <c r="B11182">
        <f t="shared" si="174"/>
      </c>
      <c r="C11182" s="104"/>
    </row>
    <row r="11183" spans="2:15" ht="12.75">
      <c r="B11183">
        <f t="shared" si="174"/>
      </c>
      <c r="C11183" s="104"/>
      <c r="I11183" s="106"/>
      <c r="N11183" s="106"/>
      <c r="O11183" s="106"/>
    </row>
    <row r="11184" spans="2:15" ht="12.75">
      <c r="B11184">
        <f t="shared" si="174"/>
      </c>
      <c r="C11184" s="104"/>
      <c r="H11184" s="106"/>
      <c r="I11184" s="106"/>
      <c r="M11184" s="106"/>
      <c r="N11184" s="106"/>
      <c r="O11184" s="106"/>
    </row>
    <row r="11185" spans="2:15" ht="12.75">
      <c r="B11185">
        <f t="shared" si="174"/>
      </c>
      <c r="C11185" s="104"/>
      <c r="I11185" s="106"/>
      <c r="N11185" s="106"/>
      <c r="O11185" s="106"/>
    </row>
    <row r="11186" spans="2:15" ht="12.75">
      <c r="B11186">
        <f t="shared" si="174"/>
      </c>
      <c r="C11186" s="104"/>
      <c r="G11186" s="106"/>
      <c r="H11186" s="106"/>
      <c r="I11186" s="106"/>
      <c r="L11186" s="106"/>
      <c r="M11186" s="106"/>
      <c r="N11186" s="106"/>
      <c r="O11186" s="106"/>
    </row>
    <row r="11187" spans="2:15" ht="12.75">
      <c r="B11187">
        <f t="shared" si="174"/>
      </c>
      <c r="C11187" s="104"/>
      <c r="H11187" s="106"/>
      <c r="I11187" s="106"/>
      <c r="M11187" s="106"/>
      <c r="N11187" s="106"/>
      <c r="O11187" s="106"/>
    </row>
    <row r="11188" spans="2:15" ht="12.75">
      <c r="B11188">
        <f t="shared" si="174"/>
      </c>
      <c r="C11188" s="104"/>
      <c r="G11188" s="106"/>
      <c r="H11188" s="106"/>
      <c r="I11188" s="106"/>
      <c r="L11188" s="106"/>
      <c r="M11188" s="106"/>
      <c r="N11188" s="106"/>
      <c r="O11188" s="106"/>
    </row>
    <row r="11189" spans="2:3" ht="12.75">
      <c r="B11189">
        <f t="shared" si="174"/>
      </c>
      <c r="C11189" s="104"/>
    </row>
    <row r="11190" spans="2:15" ht="12.75">
      <c r="B11190">
        <f t="shared" si="174"/>
      </c>
      <c r="C11190" s="104"/>
      <c r="I11190" s="106"/>
      <c r="N11190" s="106"/>
      <c r="O11190" s="106"/>
    </row>
    <row r="11191" spans="2:15" ht="12.75">
      <c r="B11191">
        <f t="shared" si="174"/>
      </c>
      <c r="C11191" s="104"/>
      <c r="G11191" s="106"/>
      <c r="H11191" s="106"/>
      <c r="I11191" s="106"/>
      <c r="L11191" s="106"/>
      <c r="M11191" s="106"/>
      <c r="N11191" s="106"/>
      <c r="O11191" s="106"/>
    </row>
    <row r="11192" spans="2:15" ht="12.75">
      <c r="B11192">
        <f t="shared" si="174"/>
      </c>
      <c r="C11192" s="104"/>
      <c r="G11192" s="106"/>
      <c r="I11192" s="106"/>
      <c r="K11192" s="106"/>
      <c r="L11192" s="106"/>
      <c r="M11192" s="106"/>
      <c r="N11192" s="106"/>
      <c r="O11192" s="106"/>
    </row>
    <row r="11193" spans="2:15" ht="12.75">
      <c r="B11193">
        <f t="shared" si="174"/>
      </c>
      <c r="C11193" s="104"/>
      <c r="E11193" s="106"/>
      <c r="F11193" s="106"/>
      <c r="G11193" s="106"/>
      <c r="H11193" s="106"/>
      <c r="I11193" s="106"/>
      <c r="K11193" s="106"/>
      <c r="L11193" s="106"/>
      <c r="M11193" s="106"/>
      <c r="N11193" s="106"/>
      <c r="O11193" s="106"/>
    </row>
    <row r="11194" spans="2:15" ht="12.75">
      <c r="B11194">
        <f t="shared" si="174"/>
      </c>
      <c r="C11194" s="104"/>
      <c r="E11194" s="106"/>
      <c r="F11194" s="106"/>
      <c r="G11194" s="106"/>
      <c r="H11194" s="106"/>
      <c r="I11194" s="106"/>
      <c r="K11194" s="106"/>
      <c r="L11194" s="106"/>
      <c r="M11194" s="106"/>
      <c r="N11194" s="106"/>
      <c r="O11194" s="106"/>
    </row>
    <row r="11195" spans="2:15" ht="12.75">
      <c r="B11195">
        <f t="shared" si="174"/>
      </c>
      <c r="C11195" s="104"/>
      <c r="E11195" s="106"/>
      <c r="F11195" s="106"/>
      <c r="G11195" s="106"/>
      <c r="H11195" s="106"/>
      <c r="I11195" s="106"/>
      <c r="J11195" s="106"/>
      <c r="K11195" s="106"/>
      <c r="L11195" s="106"/>
      <c r="M11195" s="106"/>
      <c r="N11195" s="106"/>
      <c r="O11195" s="106"/>
    </row>
    <row r="11196" spans="2:3" ht="12.75">
      <c r="B11196">
        <f t="shared" si="174"/>
      </c>
      <c r="C11196" s="104"/>
    </row>
    <row r="11197" spans="2:10" ht="12.75">
      <c r="B11197">
        <f t="shared" si="174"/>
      </c>
      <c r="C11197" s="104"/>
      <c r="H11197" s="106"/>
      <c r="I11197" s="106"/>
      <c r="J11197" s="106"/>
    </row>
    <row r="11198" spans="2:3" ht="12.75">
      <c r="B11198">
        <f t="shared" si="174"/>
      </c>
      <c r="C11198" s="104"/>
    </row>
    <row r="11199" spans="2:9" ht="12.75">
      <c r="B11199">
        <f t="shared" si="174"/>
      </c>
      <c r="C11199" s="104"/>
      <c r="H11199" s="106"/>
      <c r="I11199" s="106"/>
    </row>
    <row r="11200" spans="2:10" ht="12.75">
      <c r="B11200">
        <f t="shared" si="174"/>
      </c>
      <c r="C11200" s="104"/>
      <c r="H11200" s="106"/>
      <c r="I11200" s="106"/>
      <c r="J11200" s="106"/>
    </row>
    <row r="11201" spans="2:10" ht="12.75">
      <c r="B11201">
        <f t="shared" si="174"/>
      </c>
      <c r="C11201" s="104"/>
      <c r="H11201" s="106"/>
      <c r="I11201" s="106"/>
      <c r="J11201" s="106"/>
    </row>
    <row r="11202" spans="2:3" ht="12.75">
      <c r="B11202">
        <f aca="true" t="shared" si="175" ref="B11202:B11265">+C11202&amp;A11202</f>
      </c>
      <c r="C11202" s="104"/>
    </row>
    <row r="11203" spans="2:3" ht="12.75">
      <c r="B11203">
        <f t="shared" si="175"/>
      </c>
      <c r="C11203" s="104"/>
    </row>
    <row r="11204" spans="2:3" ht="12.75">
      <c r="B11204">
        <f t="shared" si="175"/>
      </c>
      <c r="C11204" s="104"/>
    </row>
    <row r="11205" spans="2:3" ht="12.75">
      <c r="B11205">
        <f t="shared" si="175"/>
      </c>
      <c r="C11205" s="104"/>
    </row>
    <row r="11206" spans="2:3" ht="12.75">
      <c r="B11206">
        <f t="shared" si="175"/>
      </c>
      <c r="C11206" s="104"/>
    </row>
    <row r="11207" spans="2:3" ht="12.75">
      <c r="B11207">
        <f t="shared" si="175"/>
      </c>
      <c r="C11207" s="104"/>
    </row>
    <row r="11208" spans="2:3" ht="12.75">
      <c r="B11208">
        <f t="shared" si="175"/>
      </c>
      <c r="C11208" s="104"/>
    </row>
    <row r="11209" spans="2:3" ht="12.75">
      <c r="B11209">
        <f t="shared" si="175"/>
      </c>
      <c r="C11209" s="104"/>
    </row>
    <row r="11210" spans="2:3" ht="12.75">
      <c r="B11210">
        <f t="shared" si="175"/>
      </c>
      <c r="C11210" s="104"/>
    </row>
    <row r="11211" spans="2:3" ht="12.75">
      <c r="B11211">
        <f t="shared" si="175"/>
      </c>
      <c r="C11211" s="104"/>
    </row>
    <row r="11212" spans="2:3" ht="12.75">
      <c r="B11212">
        <f t="shared" si="175"/>
      </c>
      <c r="C11212" s="104"/>
    </row>
    <row r="11213" spans="2:3" ht="12.75">
      <c r="B11213">
        <f t="shared" si="175"/>
      </c>
      <c r="C11213" s="104"/>
    </row>
    <row r="11214" spans="2:5" ht="12.75">
      <c r="B11214">
        <f t="shared" si="175"/>
      </c>
      <c r="C11214" s="104"/>
      <c r="E11214" s="106"/>
    </row>
    <row r="11215" spans="2:6" ht="12.75">
      <c r="B11215">
        <f t="shared" si="175"/>
      </c>
      <c r="C11215" s="104"/>
      <c r="E11215" s="106"/>
      <c r="F11215" s="106"/>
    </row>
    <row r="11216" spans="2:6" ht="12.75">
      <c r="B11216">
        <f t="shared" si="175"/>
      </c>
      <c r="C11216" s="104"/>
      <c r="E11216" s="106"/>
      <c r="F11216" s="106"/>
    </row>
    <row r="11217" spans="2:6" ht="12.75">
      <c r="B11217">
        <f t="shared" si="175"/>
      </c>
      <c r="C11217" s="104"/>
      <c r="E11217" s="106"/>
      <c r="F11217" s="106"/>
    </row>
    <row r="11218" spans="2:6" ht="12.75">
      <c r="B11218">
        <f t="shared" si="175"/>
      </c>
      <c r="C11218" s="104"/>
      <c r="E11218" s="106"/>
      <c r="F11218" s="106"/>
    </row>
    <row r="11219" spans="2:6" ht="12.75">
      <c r="B11219">
        <f t="shared" si="175"/>
      </c>
      <c r="C11219" s="104"/>
      <c r="E11219" s="106"/>
      <c r="F11219" s="106"/>
    </row>
    <row r="11220" spans="2:3" ht="12.75">
      <c r="B11220">
        <f t="shared" si="175"/>
      </c>
      <c r="C11220" s="104"/>
    </row>
    <row r="11221" spans="2:3" ht="12.75">
      <c r="B11221">
        <f t="shared" si="175"/>
      </c>
      <c r="C11221" s="104"/>
    </row>
    <row r="11222" spans="2:14" ht="12.75">
      <c r="B11222">
        <f t="shared" si="175"/>
      </c>
      <c r="C11222" s="104"/>
      <c r="H11222" s="106"/>
      <c r="N11222" s="106"/>
    </row>
    <row r="11223" spans="2:15" ht="12.75">
      <c r="B11223">
        <f t="shared" si="175"/>
      </c>
      <c r="C11223" s="104"/>
      <c r="N11223" s="106"/>
      <c r="O11223" s="106"/>
    </row>
    <row r="11224" spans="2:15" ht="12.75">
      <c r="B11224">
        <f t="shared" si="175"/>
      </c>
      <c r="C11224" s="104"/>
      <c r="O11224" s="106"/>
    </row>
    <row r="11225" spans="2:15" ht="12.75">
      <c r="B11225">
        <f t="shared" si="175"/>
      </c>
      <c r="C11225" s="104"/>
      <c r="O11225" s="106"/>
    </row>
    <row r="11226" spans="2:15" ht="12.75">
      <c r="B11226">
        <f t="shared" si="175"/>
      </c>
      <c r="C11226" s="104"/>
      <c r="H11226" s="106"/>
      <c r="I11226" s="106"/>
      <c r="N11226" s="106"/>
      <c r="O11226" s="106"/>
    </row>
    <row r="11227" spans="2:3" ht="12.75">
      <c r="B11227">
        <f t="shared" si="175"/>
      </c>
      <c r="C11227" s="104"/>
    </row>
    <row r="11228" spans="2:3" ht="12.75">
      <c r="B11228">
        <f t="shared" si="175"/>
      </c>
      <c r="C11228" s="104"/>
    </row>
    <row r="11229" spans="2:14" ht="12.75">
      <c r="B11229">
        <f t="shared" si="175"/>
      </c>
      <c r="C11229" s="104"/>
      <c r="H11229" s="106"/>
      <c r="N11229" s="106"/>
    </row>
    <row r="11230" spans="2:15" ht="12.75">
      <c r="B11230">
        <f t="shared" si="175"/>
      </c>
      <c r="C11230" s="104"/>
      <c r="L11230" s="106"/>
      <c r="N11230" s="106"/>
      <c r="O11230" s="106"/>
    </row>
    <row r="11231" spans="2:15" ht="12.75">
      <c r="B11231">
        <f t="shared" si="175"/>
      </c>
      <c r="C11231" s="104"/>
      <c r="O11231" s="106"/>
    </row>
    <row r="11232" spans="2:15" ht="12.75">
      <c r="B11232">
        <f t="shared" si="175"/>
      </c>
      <c r="C11232" s="104"/>
      <c r="O11232" s="106"/>
    </row>
    <row r="11233" spans="2:15" ht="12.75">
      <c r="B11233">
        <f t="shared" si="175"/>
      </c>
      <c r="C11233" s="104"/>
      <c r="G11233" s="106"/>
      <c r="H11233" s="106"/>
      <c r="I11233" s="106"/>
      <c r="L11233" s="106"/>
      <c r="N11233" s="106"/>
      <c r="O11233" s="106"/>
    </row>
    <row r="11234" spans="2:3" ht="12.75">
      <c r="B11234">
        <f t="shared" si="175"/>
      </c>
      <c r="C11234" s="104"/>
    </row>
    <row r="11235" spans="2:10" ht="12.75">
      <c r="B11235">
        <f t="shared" si="175"/>
      </c>
      <c r="C11235" s="104"/>
      <c r="H11235" s="106"/>
      <c r="I11235" s="106"/>
      <c r="J11235" s="106"/>
    </row>
    <row r="11236" spans="2:3" ht="12.75">
      <c r="B11236">
        <f t="shared" si="175"/>
      </c>
      <c r="C11236" s="104"/>
    </row>
    <row r="11237" spans="2:9" ht="12.75">
      <c r="B11237">
        <f t="shared" si="175"/>
      </c>
      <c r="C11237" s="104"/>
      <c r="H11237" s="106"/>
      <c r="I11237" s="106"/>
    </row>
    <row r="11238" spans="2:10" ht="12.75">
      <c r="B11238">
        <f t="shared" si="175"/>
      </c>
      <c r="C11238" s="104"/>
      <c r="H11238" s="106"/>
      <c r="I11238" s="106"/>
      <c r="J11238" s="106"/>
    </row>
    <row r="11239" spans="2:10" ht="12.75">
      <c r="B11239">
        <f t="shared" si="175"/>
      </c>
      <c r="C11239" s="104"/>
      <c r="H11239" s="106"/>
      <c r="I11239" s="106"/>
      <c r="J11239" s="106"/>
    </row>
    <row r="11240" spans="2:3" ht="12.75">
      <c r="B11240">
        <f t="shared" si="175"/>
      </c>
      <c r="C11240" s="104"/>
    </row>
    <row r="11241" spans="2:3" ht="12.75">
      <c r="B11241">
        <f t="shared" si="175"/>
      </c>
      <c r="C11241" s="104"/>
    </row>
    <row r="11242" spans="2:3" ht="12.75">
      <c r="B11242">
        <f t="shared" si="175"/>
      </c>
      <c r="C11242" s="104"/>
    </row>
    <row r="11243" spans="2:3" ht="12.75">
      <c r="B11243">
        <f t="shared" si="175"/>
      </c>
      <c r="C11243" s="104"/>
    </row>
    <row r="11244" spans="2:3" ht="12.75">
      <c r="B11244">
        <f t="shared" si="175"/>
      </c>
      <c r="C11244" s="104"/>
    </row>
    <row r="11245" spans="2:3" ht="12.75">
      <c r="B11245">
        <f t="shared" si="175"/>
      </c>
      <c r="C11245" s="104"/>
    </row>
    <row r="11246" spans="2:3" ht="12.75">
      <c r="B11246">
        <f t="shared" si="175"/>
      </c>
      <c r="C11246" s="104"/>
    </row>
    <row r="11247" spans="2:3" ht="12.75">
      <c r="B11247">
        <f t="shared" si="175"/>
      </c>
      <c r="C11247" s="104"/>
    </row>
    <row r="11248" spans="2:3" ht="12.75">
      <c r="B11248">
        <f t="shared" si="175"/>
      </c>
      <c r="C11248" s="104"/>
    </row>
    <row r="11249" spans="2:3" ht="12.75">
      <c r="B11249">
        <f t="shared" si="175"/>
      </c>
      <c r="C11249" s="104"/>
    </row>
    <row r="11250" spans="2:3" ht="12.75">
      <c r="B11250">
        <f t="shared" si="175"/>
      </c>
      <c r="C11250" s="104"/>
    </row>
    <row r="11251" spans="2:3" ht="12.75">
      <c r="B11251">
        <f t="shared" si="175"/>
      </c>
      <c r="C11251" s="104"/>
    </row>
    <row r="11252" spans="2:6" ht="12.75">
      <c r="B11252">
        <f t="shared" si="175"/>
      </c>
      <c r="C11252" s="104"/>
      <c r="E11252" s="106"/>
      <c r="F11252" s="106"/>
    </row>
    <row r="11253" spans="2:6" ht="12.75">
      <c r="B11253">
        <f t="shared" si="175"/>
      </c>
      <c r="C11253" s="104"/>
      <c r="E11253" s="106"/>
      <c r="F11253" s="106"/>
    </row>
    <row r="11254" spans="2:6" ht="12.75">
      <c r="B11254">
        <f t="shared" si="175"/>
      </c>
      <c r="C11254" s="104"/>
      <c r="E11254" s="106"/>
      <c r="F11254" s="106"/>
    </row>
    <row r="11255" spans="2:6" ht="12.75">
      <c r="B11255">
        <f t="shared" si="175"/>
      </c>
      <c r="C11255" s="104"/>
      <c r="E11255" s="106"/>
      <c r="F11255" s="106"/>
    </row>
    <row r="11256" spans="2:6" ht="12.75">
      <c r="B11256">
        <f t="shared" si="175"/>
      </c>
      <c r="C11256" s="104"/>
      <c r="E11256" s="106"/>
      <c r="F11256" s="106"/>
    </row>
    <row r="11257" spans="2:6" ht="12.75">
      <c r="B11257">
        <f t="shared" si="175"/>
      </c>
      <c r="C11257" s="104"/>
      <c r="E11257" s="106"/>
      <c r="F11257" s="106"/>
    </row>
    <row r="11258" spans="2:3" ht="12.75">
      <c r="B11258">
        <f t="shared" si="175"/>
      </c>
      <c r="C11258" s="104"/>
    </row>
    <row r="11259" spans="2:14" ht="12.75">
      <c r="B11259">
        <f t="shared" si="175"/>
      </c>
      <c r="C11259" s="104"/>
      <c r="I11259" s="106"/>
      <c r="N11259" s="106"/>
    </row>
    <row r="11260" spans="2:14" ht="12.75">
      <c r="B11260">
        <f t="shared" si="175"/>
      </c>
      <c r="C11260" s="104"/>
      <c r="I11260" s="106"/>
      <c r="N11260" s="106"/>
    </row>
    <row r="11261" spans="2:15" ht="12.75">
      <c r="B11261">
        <f t="shared" si="175"/>
      </c>
      <c r="C11261" s="104"/>
      <c r="I11261" s="106"/>
      <c r="N11261" s="106"/>
      <c r="O11261" s="106"/>
    </row>
    <row r="11262" spans="2:15" ht="12.75">
      <c r="B11262">
        <f t="shared" si="175"/>
      </c>
      <c r="C11262" s="104"/>
      <c r="H11262" s="106"/>
      <c r="I11262" s="106"/>
      <c r="M11262" s="106"/>
      <c r="N11262" s="106"/>
      <c r="O11262" s="106"/>
    </row>
    <row r="11263" spans="2:15" ht="12.75">
      <c r="B11263">
        <f t="shared" si="175"/>
      </c>
      <c r="C11263" s="104"/>
      <c r="I11263" s="106"/>
      <c r="N11263" s="106"/>
      <c r="O11263" s="106"/>
    </row>
    <row r="11264" spans="2:15" ht="12.75">
      <c r="B11264">
        <f t="shared" si="175"/>
      </c>
      <c r="C11264" s="104"/>
      <c r="H11264" s="106"/>
      <c r="I11264" s="106"/>
      <c r="M11264" s="106"/>
      <c r="N11264" s="106"/>
      <c r="O11264" s="106"/>
    </row>
    <row r="11265" spans="2:3" ht="12.75">
      <c r="B11265">
        <f t="shared" si="175"/>
      </c>
      <c r="C11265" s="104"/>
    </row>
    <row r="11266" spans="2:14" ht="12.75">
      <c r="B11266">
        <f aca="true" t="shared" si="176" ref="B11266:B11329">+C11266&amp;A11266</f>
      </c>
      <c r="C11266" s="104"/>
      <c r="I11266" s="106"/>
      <c r="N11266" s="106"/>
    </row>
    <row r="11267" spans="2:15" ht="12.75">
      <c r="B11267">
        <f t="shared" si="176"/>
      </c>
      <c r="C11267" s="104"/>
      <c r="I11267" s="106"/>
      <c r="L11267" s="106"/>
      <c r="M11267" s="106"/>
      <c r="N11267" s="106"/>
      <c r="O11267" s="106"/>
    </row>
    <row r="11268" spans="2:15" ht="12.75">
      <c r="B11268">
        <f t="shared" si="176"/>
      </c>
      <c r="C11268" s="104"/>
      <c r="G11268" s="106"/>
      <c r="H11268" s="106"/>
      <c r="I11268" s="106"/>
      <c r="K11268" s="106"/>
      <c r="L11268" s="106"/>
      <c r="M11268" s="106"/>
      <c r="N11268" s="106"/>
      <c r="O11268" s="106"/>
    </row>
    <row r="11269" spans="2:15" ht="12.75">
      <c r="B11269">
        <f t="shared" si="176"/>
      </c>
      <c r="C11269" s="104"/>
      <c r="F11269" s="106"/>
      <c r="G11269" s="106"/>
      <c r="H11269" s="106"/>
      <c r="I11269" s="106"/>
      <c r="K11269" s="106"/>
      <c r="L11269" s="106"/>
      <c r="M11269" s="106"/>
      <c r="N11269" s="106"/>
      <c r="O11269" s="106"/>
    </row>
    <row r="11270" spans="2:15" ht="12.75">
      <c r="B11270">
        <f t="shared" si="176"/>
      </c>
      <c r="C11270" s="104"/>
      <c r="G11270" s="106"/>
      <c r="I11270" s="106"/>
      <c r="K11270" s="106"/>
      <c r="L11270" s="106"/>
      <c r="M11270" s="106"/>
      <c r="N11270" s="106"/>
      <c r="O11270" s="106"/>
    </row>
    <row r="11271" spans="2:15" ht="12.75">
      <c r="B11271">
        <f t="shared" si="176"/>
      </c>
      <c r="C11271" s="104"/>
      <c r="F11271" s="106"/>
      <c r="G11271" s="106"/>
      <c r="H11271" s="106"/>
      <c r="I11271" s="106"/>
      <c r="J11271" s="106"/>
      <c r="K11271" s="106"/>
      <c r="L11271" s="106"/>
      <c r="M11271" s="106"/>
      <c r="N11271" s="106"/>
      <c r="O11271" s="106"/>
    </row>
    <row r="11272" spans="2:3" ht="12.75">
      <c r="B11272">
        <f t="shared" si="176"/>
      </c>
      <c r="C11272" s="104"/>
    </row>
    <row r="11273" spans="2:10" ht="12.75">
      <c r="B11273">
        <f t="shared" si="176"/>
      </c>
      <c r="C11273" s="104"/>
      <c r="H11273" s="106"/>
      <c r="I11273" s="106"/>
      <c r="J11273" s="106"/>
    </row>
    <row r="11274" spans="2:3" ht="12.75">
      <c r="B11274">
        <f t="shared" si="176"/>
      </c>
      <c r="C11274" s="104"/>
    </row>
    <row r="11275" spans="2:9" ht="12.75">
      <c r="B11275">
        <f t="shared" si="176"/>
      </c>
      <c r="C11275" s="104"/>
      <c r="H11275" s="106"/>
      <c r="I11275" s="106"/>
    </row>
    <row r="11276" spans="2:10" ht="12.75">
      <c r="B11276">
        <f t="shared" si="176"/>
      </c>
      <c r="C11276" s="104"/>
      <c r="H11276" s="106"/>
      <c r="I11276" s="106"/>
      <c r="J11276" s="106"/>
    </row>
    <row r="11277" spans="2:10" ht="12.75">
      <c r="B11277">
        <f t="shared" si="176"/>
      </c>
      <c r="C11277" s="104"/>
      <c r="H11277" s="106"/>
      <c r="I11277" s="106"/>
      <c r="J11277" s="106"/>
    </row>
    <row r="11278" spans="2:3" ht="12.75">
      <c r="B11278">
        <f t="shared" si="176"/>
      </c>
      <c r="C11278" s="104"/>
    </row>
    <row r="11279" spans="2:3" ht="12.75">
      <c r="B11279">
        <f t="shared" si="176"/>
      </c>
      <c r="C11279" s="104"/>
    </row>
    <row r="11280" spans="2:3" ht="12.75">
      <c r="B11280">
        <f t="shared" si="176"/>
      </c>
      <c r="C11280" s="104"/>
    </row>
    <row r="11281" spans="2:3" ht="12.75">
      <c r="B11281">
        <f t="shared" si="176"/>
      </c>
      <c r="C11281" s="104"/>
    </row>
    <row r="11282" spans="2:3" ht="12.75">
      <c r="B11282">
        <f t="shared" si="176"/>
      </c>
      <c r="C11282" s="104"/>
    </row>
    <row r="11283" spans="2:3" ht="12.75">
      <c r="B11283">
        <f t="shared" si="176"/>
      </c>
      <c r="C11283" s="104"/>
    </row>
    <row r="11284" spans="2:3" ht="12.75">
      <c r="B11284">
        <f t="shared" si="176"/>
      </c>
      <c r="C11284" s="104"/>
    </row>
    <row r="11285" spans="2:3" ht="12.75">
      <c r="B11285">
        <f t="shared" si="176"/>
      </c>
      <c r="C11285" s="104"/>
    </row>
    <row r="11286" spans="2:3" ht="12.75">
      <c r="B11286">
        <f t="shared" si="176"/>
      </c>
      <c r="C11286" s="104"/>
    </row>
    <row r="11287" spans="2:3" ht="12.75">
      <c r="B11287">
        <f t="shared" si="176"/>
      </c>
      <c r="C11287" s="104"/>
    </row>
    <row r="11288" spans="2:3" ht="12.75">
      <c r="B11288">
        <f t="shared" si="176"/>
      </c>
      <c r="C11288" s="104"/>
    </row>
    <row r="11289" spans="2:3" ht="12.75">
      <c r="B11289">
        <f t="shared" si="176"/>
      </c>
      <c r="C11289" s="104"/>
    </row>
    <row r="11290" spans="2:6" ht="12.75">
      <c r="B11290">
        <f t="shared" si="176"/>
      </c>
      <c r="C11290" s="104"/>
      <c r="E11290" s="106"/>
      <c r="F11290" s="106"/>
    </row>
    <row r="11291" spans="2:6" ht="12.75">
      <c r="B11291">
        <f t="shared" si="176"/>
      </c>
      <c r="C11291" s="104"/>
      <c r="E11291" s="106"/>
      <c r="F11291" s="106"/>
    </row>
    <row r="11292" spans="2:6" ht="12.75">
      <c r="B11292">
        <f t="shared" si="176"/>
      </c>
      <c r="C11292" s="104"/>
      <c r="E11292" s="106"/>
      <c r="F11292" s="106"/>
    </row>
    <row r="11293" spans="2:6" ht="12.75">
      <c r="B11293">
        <f t="shared" si="176"/>
      </c>
      <c r="C11293" s="104"/>
      <c r="E11293" s="106"/>
      <c r="F11293" s="106"/>
    </row>
    <row r="11294" spans="2:6" ht="12.75">
      <c r="B11294">
        <f t="shared" si="176"/>
      </c>
      <c r="C11294" s="104"/>
      <c r="E11294" s="106"/>
      <c r="F11294" s="106"/>
    </row>
    <row r="11295" spans="2:6" ht="12.75">
      <c r="B11295">
        <f t="shared" si="176"/>
      </c>
      <c r="C11295" s="104"/>
      <c r="E11295" s="106"/>
      <c r="F11295" s="106"/>
    </row>
    <row r="11296" spans="2:3" ht="12.75">
      <c r="B11296">
        <f t="shared" si="176"/>
      </c>
      <c r="C11296" s="104"/>
    </row>
    <row r="11297" spans="2:15" ht="12.75">
      <c r="B11297">
        <f t="shared" si="176"/>
      </c>
      <c r="C11297" s="104"/>
      <c r="H11297" s="106"/>
      <c r="I11297" s="106"/>
      <c r="M11297" s="106"/>
      <c r="N11297" s="106"/>
      <c r="O11297" s="106"/>
    </row>
    <row r="11298" spans="2:15" ht="12.75">
      <c r="B11298">
        <f t="shared" si="176"/>
      </c>
      <c r="C11298" s="104"/>
      <c r="G11298" s="106"/>
      <c r="I11298" s="106"/>
      <c r="L11298" s="106"/>
      <c r="N11298" s="106"/>
      <c r="O11298" s="106"/>
    </row>
    <row r="11299" spans="2:15" ht="12.75">
      <c r="B11299">
        <f t="shared" si="176"/>
      </c>
      <c r="C11299" s="104"/>
      <c r="G11299" s="106"/>
      <c r="H11299" s="106"/>
      <c r="I11299" s="106"/>
      <c r="L11299" s="106"/>
      <c r="M11299" s="106"/>
      <c r="N11299" s="106"/>
      <c r="O11299" s="106"/>
    </row>
    <row r="11300" spans="2:15" ht="12.75">
      <c r="B11300">
        <f t="shared" si="176"/>
      </c>
      <c r="C11300" s="104"/>
      <c r="G11300" s="106"/>
      <c r="I11300" s="106"/>
      <c r="L11300" s="106"/>
      <c r="N11300" s="106"/>
      <c r="O11300" s="106"/>
    </row>
    <row r="11301" spans="2:15" ht="12.75">
      <c r="B11301">
        <f t="shared" si="176"/>
      </c>
      <c r="C11301" s="104"/>
      <c r="H11301" s="106"/>
      <c r="I11301" s="106"/>
      <c r="M11301" s="106"/>
      <c r="N11301" s="106"/>
      <c r="O11301" s="106"/>
    </row>
    <row r="11302" spans="2:15" ht="12.75">
      <c r="B11302">
        <f t="shared" si="176"/>
      </c>
      <c r="C11302" s="104"/>
      <c r="G11302" s="106"/>
      <c r="H11302" s="106"/>
      <c r="I11302" s="106"/>
      <c r="L11302" s="106"/>
      <c r="M11302" s="106"/>
      <c r="N11302" s="106"/>
      <c r="O11302" s="106"/>
    </row>
    <row r="11303" spans="2:3" ht="12.75">
      <c r="B11303">
        <f t="shared" si="176"/>
      </c>
      <c r="C11303" s="104"/>
    </row>
    <row r="11304" spans="2:15" ht="12.75">
      <c r="B11304">
        <f t="shared" si="176"/>
      </c>
      <c r="C11304" s="104"/>
      <c r="H11304" s="106"/>
      <c r="I11304" s="106"/>
      <c r="M11304" s="106"/>
      <c r="N11304" s="106"/>
      <c r="O11304" s="106"/>
    </row>
    <row r="11305" spans="2:15" ht="12.75">
      <c r="B11305">
        <f t="shared" si="176"/>
      </c>
      <c r="C11305" s="104"/>
      <c r="F11305" s="106"/>
      <c r="G11305" s="106"/>
      <c r="H11305" s="106"/>
      <c r="I11305" s="106"/>
      <c r="K11305" s="106"/>
      <c r="L11305" s="106"/>
      <c r="M11305" s="106"/>
      <c r="N11305" s="106"/>
      <c r="O11305" s="106"/>
    </row>
    <row r="11306" spans="2:15" ht="12.75">
      <c r="B11306">
        <f t="shared" si="176"/>
      </c>
      <c r="C11306" s="104"/>
      <c r="E11306" s="106"/>
      <c r="F11306" s="106"/>
      <c r="G11306" s="106"/>
      <c r="H11306" s="106"/>
      <c r="I11306" s="106"/>
      <c r="J11306" s="106"/>
      <c r="K11306" s="106"/>
      <c r="L11306" s="106"/>
      <c r="M11306" s="106"/>
      <c r="N11306" s="106"/>
      <c r="O11306" s="106"/>
    </row>
    <row r="11307" spans="2:15" ht="12.75">
      <c r="B11307">
        <f t="shared" si="176"/>
      </c>
      <c r="C11307" s="104"/>
      <c r="E11307" s="106"/>
      <c r="F11307" s="106"/>
      <c r="G11307" s="106"/>
      <c r="H11307" s="106"/>
      <c r="I11307" s="106"/>
      <c r="K11307" s="106"/>
      <c r="L11307" s="106"/>
      <c r="M11307" s="106"/>
      <c r="N11307" s="106"/>
      <c r="O11307" s="106"/>
    </row>
    <row r="11308" spans="2:15" ht="12.75">
      <c r="B11308">
        <f t="shared" si="176"/>
      </c>
      <c r="C11308" s="104"/>
      <c r="E11308" s="106"/>
      <c r="F11308" s="106"/>
      <c r="G11308" s="106"/>
      <c r="H11308" s="106"/>
      <c r="I11308" s="106"/>
      <c r="J11308" s="106"/>
      <c r="K11308" s="106"/>
      <c r="L11308" s="106"/>
      <c r="M11308" s="106"/>
      <c r="N11308" s="106"/>
      <c r="O11308" s="106"/>
    </row>
    <row r="11309" spans="2:15" ht="12.75">
      <c r="B11309">
        <f t="shared" si="176"/>
      </c>
      <c r="C11309" s="104"/>
      <c r="E11309" s="106"/>
      <c r="F11309" s="106"/>
      <c r="G11309" s="106"/>
      <c r="H11309" s="106"/>
      <c r="I11309" s="106"/>
      <c r="J11309" s="106"/>
      <c r="K11309" s="106"/>
      <c r="L11309" s="106"/>
      <c r="M11309" s="106"/>
      <c r="N11309" s="106"/>
      <c r="O11309" s="106"/>
    </row>
    <row r="11310" spans="2:3" ht="12.75">
      <c r="B11310">
        <f t="shared" si="176"/>
      </c>
      <c r="C11310" s="104"/>
    </row>
    <row r="11311" spans="2:10" ht="12.75">
      <c r="B11311">
        <f t="shared" si="176"/>
      </c>
      <c r="C11311" s="104"/>
      <c r="H11311" s="106"/>
      <c r="I11311" s="106"/>
      <c r="J11311" s="106"/>
    </row>
    <row r="11312" spans="2:3" ht="12.75">
      <c r="B11312">
        <f t="shared" si="176"/>
      </c>
      <c r="C11312" s="104"/>
    </row>
    <row r="11313" spans="2:10" ht="12.75">
      <c r="B11313">
        <f t="shared" si="176"/>
      </c>
      <c r="C11313" s="104"/>
      <c r="H11313" s="106"/>
      <c r="I11313" s="106"/>
      <c r="J11313" s="106"/>
    </row>
    <row r="11314" spans="2:10" ht="12.75">
      <c r="B11314">
        <f t="shared" si="176"/>
      </c>
      <c r="C11314" s="104"/>
      <c r="H11314" s="106"/>
      <c r="I11314" s="106"/>
      <c r="J11314" s="106"/>
    </row>
    <row r="11315" spans="2:10" ht="12.75">
      <c r="B11315">
        <f t="shared" si="176"/>
      </c>
      <c r="C11315" s="104"/>
      <c r="H11315" s="106"/>
      <c r="I11315" s="106"/>
      <c r="J11315" s="106"/>
    </row>
    <row r="11316" spans="2:3" ht="12.75">
      <c r="B11316">
        <f t="shared" si="176"/>
      </c>
      <c r="C11316" s="104"/>
    </row>
    <row r="11317" spans="2:3" ht="12.75">
      <c r="B11317">
        <f t="shared" si="176"/>
      </c>
      <c r="C11317" s="104"/>
    </row>
    <row r="11318" spans="2:3" ht="12.75">
      <c r="B11318">
        <f t="shared" si="176"/>
      </c>
      <c r="C11318" s="104"/>
    </row>
    <row r="11319" spans="2:3" ht="12.75">
      <c r="B11319">
        <f t="shared" si="176"/>
      </c>
      <c r="C11319" s="104"/>
    </row>
    <row r="11320" spans="2:3" ht="12.75">
      <c r="B11320">
        <f t="shared" si="176"/>
      </c>
      <c r="C11320" s="104"/>
    </row>
    <row r="11321" spans="2:3" ht="12.75">
      <c r="B11321">
        <f t="shared" si="176"/>
      </c>
      <c r="C11321" s="104"/>
    </row>
    <row r="11322" spans="2:3" ht="12.75">
      <c r="B11322">
        <f t="shared" si="176"/>
      </c>
      <c r="C11322" s="104"/>
    </row>
    <row r="11323" spans="2:3" ht="12.75">
      <c r="B11323">
        <f t="shared" si="176"/>
      </c>
      <c r="C11323" s="104"/>
    </row>
    <row r="11324" spans="2:3" ht="12.75">
      <c r="B11324">
        <f t="shared" si="176"/>
      </c>
      <c r="C11324" s="104"/>
    </row>
    <row r="11325" spans="2:3" ht="12.75">
      <c r="B11325">
        <f t="shared" si="176"/>
      </c>
      <c r="C11325" s="104"/>
    </row>
    <row r="11326" spans="2:3" ht="12.75">
      <c r="B11326">
        <f t="shared" si="176"/>
      </c>
      <c r="C11326" s="104"/>
    </row>
    <row r="11327" spans="2:3" ht="12.75">
      <c r="B11327">
        <f t="shared" si="176"/>
      </c>
      <c r="C11327" s="104"/>
    </row>
    <row r="11328" spans="2:6" ht="12.75">
      <c r="B11328">
        <f t="shared" si="176"/>
      </c>
      <c r="C11328" s="104"/>
      <c r="E11328" s="106"/>
      <c r="F11328" s="106"/>
    </row>
    <row r="11329" spans="2:6" ht="12.75">
      <c r="B11329">
        <f t="shared" si="176"/>
      </c>
      <c r="C11329" s="104"/>
      <c r="E11329" s="106"/>
      <c r="F11329" s="106"/>
    </row>
    <row r="11330" spans="2:6" ht="12.75">
      <c r="B11330">
        <f aca="true" t="shared" si="177" ref="B11330:B11393">+C11330&amp;A11330</f>
      </c>
      <c r="C11330" s="104"/>
      <c r="E11330" s="106"/>
      <c r="F11330" s="106"/>
    </row>
    <row r="11331" spans="2:6" ht="12.75">
      <c r="B11331">
        <f t="shared" si="177"/>
      </c>
      <c r="C11331" s="104"/>
      <c r="E11331" s="106"/>
      <c r="F11331" s="106"/>
    </row>
    <row r="11332" spans="2:6" ht="12.75">
      <c r="B11332">
        <f t="shared" si="177"/>
      </c>
      <c r="C11332" s="104"/>
      <c r="E11332" s="106"/>
      <c r="F11332" s="106"/>
    </row>
    <row r="11333" spans="2:6" ht="12.75">
      <c r="B11333">
        <f t="shared" si="177"/>
      </c>
      <c r="C11333" s="104"/>
      <c r="E11333" s="106"/>
      <c r="F11333" s="106"/>
    </row>
    <row r="11334" spans="2:3" ht="12.75">
      <c r="B11334">
        <f t="shared" si="177"/>
      </c>
      <c r="C11334" s="104"/>
    </row>
    <row r="11335" spans="2:15" ht="12.75">
      <c r="B11335">
        <f t="shared" si="177"/>
      </c>
      <c r="C11335" s="104"/>
      <c r="G11335" s="106"/>
      <c r="I11335" s="106"/>
      <c r="L11335" s="106"/>
      <c r="N11335" s="106"/>
      <c r="O11335" s="106"/>
    </row>
    <row r="11336" spans="2:15" ht="12.75">
      <c r="B11336">
        <f t="shared" si="177"/>
      </c>
      <c r="C11336" s="104"/>
      <c r="G11336" s="106"/>
      <c r="H11336" s="106"/>
      <c r="I11336" s="106"/>
      <c r="L11336" s="106"/>
      <c r="M11336" s="106"/>
      <c r="N11336" s="106"/>
      <c r="O11336" s="106"/>
    </row>
    <row r="11337" spans="2:15" ht="12.75">
      <c r="B11337">
        <f t="shared" si="177"/>
      </c>
      <c r="C11337" s="104"/>
      <c r="G11337" s="106"/>
      <c r="H11337" s="106"/>
      <c r="I11337" s="106"/>
      <c r="L11337" s="106"/>
      <c r="M11337" s="106"/>
      <c r="N11337" s="106"/>
      <c r="O11337" s="106"/>
    </row>
    <row r="11338" spans="2:15" ht="12.75">
      <c r="B11338">
        <f t="shared" si="177"/>
      </c>
      <c r="C11338" s="104"/>
      <c r="H11338" s="106"/>
      <c r="I11338" s="106"/>
      <c r="M11338" s="106"/>
      <c r="N11338" s="106"/>
      <c r="O11338" s="106"/>
    </row>
    <row r="11339" spans="2:15" ht="12.75">
      <c r="B11339">
        <f t="shared" si="177"/>
      </c>
      <c r="C11339" s="104"/>
      <c r="H11339" s="106"/>
      <c r="I11339" s="106"/>
      <c r="M11339" s="106"/>
      <c r="N11339" s="106"/>
      <c r="O11339" s="106"/>
    </row>
    <row r="11340" spans="2:15" ht="12.75">
      <c r="B11340">
        <f t="shared" si="177"/>
      </c>
      <c r="C11340" s="104"/>
      <c r="G11340" s="106"/>
      <c r="H11340" s="106"/>
      <c r="I11340" s="106"/>
      <c r="L11340" s="106"/>
      <c r="M11340" s="106"/>
      <c r="N11340" s="106"/>
      <c r="O11340" s="106"/>
    </row>
    <row r="11341" spans="2:3" ht="12.75">
      <c r="B11341">
        <f t="shared" si="177"/>
      </c>
      <c r="C11341" s="104"/>
    </row>
    <row r="11342" spans="2:15" ht="12.75">
      <c r="B11342">
        <f t="shared" si="177"/>
      </c>
      <c r="C11342" s="104"/>
      <c r="G11342" s="106"/>
      <c r="I11342" s="106"/>
      <c r="L11342" s="106"/>
      <c r="N11342" s="106"/>
      <c r="O11342" s="106"/>
    </row>
    <row r="11343" spans="2:15" ht="12.75">
      <c r="B11343">
        <f t="shared" si="177"/>
      </c>
      <c r="C11343" s="104"/>
      <c r="F11343" s="106"/>
      <c r="G11343" s="106"/>
      <c r="H11343" s="106"/>
      <c r="I11343" s="106"/>
      <c r="K11343" s="106"/>
      <c r="L11343" s="106"/>
      <c r="M11343" s="106"/>
      <c r="N11343" s="106"/>
      <c r="O11343" s="106"/>
    </row>
    <row r="11344" spans="2:15" ht="12.75">
      <c r="B11344">
        <f t="shared" si="177"/>
      </c>
      <c r="C11344" s="104"/>
      <c r="E11344" s="106"/>
      <c r="F11344" s="106"/>
      <c r="G11344" s="106"/>
      <c r="H11344" s="106"/>
      <c r="I11344" s="106"/>
      <c r="J11344" s="106"/>
      <c r="K11344" s="106"/>
      <c r="L11344" s="106"/>
      <c r="M11344" s="106"/>
      <c r="N11344" s="106"/>
      <c r="O11344" s="106"/>
    </row>
    <row r="11345" spans="2:15" ht="12.75">
      <c r="B11345">
        <f t="shared" si="177"/>
      </c>
      <c r="C11345" s="104"/>
      <c r="F11345" s="106"/>
      <c r="G11345" s="106"/>
      <c r="H11345" s="106"/>
      <c r="I11345" s="106"/>
      <c r="K11345" s="106"/>
      <c r="L11345" s="106"/>
      <c r="M11345" s="106"/>
      <c r="N11345" s="106"/>
      <c r="O11345" s="106"/>
    </row>
    <row r="11346" spans="2:15" ht="12.75">
      <c r="B11346">
        <f t="shared" si="177"/>
      </c>
      <c r="C11346" s="104"/>
      <c r="F11346" s="106"/>
      <c r="G11346" s="106"/>
      <c r="H11346" s="106"/>
      <c r="I11346" s="106"/>
      <c r="K11346" s="106"/>
      <c r="L11346" s="106"/>
      <c r="M11346" s="106"/>
      <c r="N11346" s="106"/>
      <c r="O11346" s="106"/>
    </row>
    <row r="11347" spans="2:15" ht="12.75">
      <c r="B11347">
        <f t="shared" si="177"/>
      </c>
      <c r="C11347" s="104"/>
      <c r="E11347" s="106"/>
      <c r="F11347" s="106"/>
      <c r="G11347" s="106"/>
      <c r="H11347" s="106"/>
      <c r="I11347" s="106"/>
      <c r="J11347" s="106"/>
      <c r="K11347" s="106"/>
      <c r="L11347" s="106"/>
      <c r="M11347" s="106"/>
      <c r="N11347" s="106"/>
      <c r="O11347" s="106"/>
    </row>
    <row r="11348" spans="2:3" ht="12.75">
      <c r="B11348">
        <f t="shared" si="177"/>
      </c>
      <c r="C11348" s="104"/>
    </row>
    <row r="11349" spans="2:10" ht="12.75">
      <c r="B11349">
        <f t="shared" si="177"/>
      </c>
      <c r="C11349" s="104"/>
      <c r="H11349" s="106"/>
      <c r="I11349" s="106"/>
      <c r="J11349" s="106"/>
    </row>
    <row r="11350" spans="2:3" ht="12.75">
      <c r="B11350">
        <f t="shared" si="177"/>
      </c>
      <c r="C11350" s="104"/>
    </row>
    <row r="11351" spans="2:10" ht="12.75">
      <c r="B11351">
        <f t="shared" si="177"/>
      </c>
      <c r="C11351" s="104"/>
      <c r="H11351" s="106"/>
      <c r="I11351" s="106"/>
      <c r="J11351" s="106"/>
    </row>
    <row r="11352" spans="2:10" ht="12.75">
      <c r="B11352">
        <f t="shared" si="177"/>
      </c>
      <c r="C11352" s="104"/>
      <c r="H11352" s="106"/>
      <c r="I11352" s="106"/>
      <c r="J11352" s="106"/>
    </row>
    <row r="11353" spans="2:10" ht="12.75">
      <c r="B11353">
        <f t="shared" si="177"/>
      </c>
      <c r="C11353" s="104"/>
      <c r="H11353" s="106"/>
      <c r="I11353" s="106"/>
      <c r="J11353" s="106"/>
    </row>
    <row r="11354" spans="2:3" ht="12.75">
      <c r="B11354">
        <f t="shared" si="177"/>
      </c>
      <c r="C11354" s="104"/>
    </row>
    <row r="11355" spans="2:3" ht="12.75">
      <c r="B11355">
        <f t="shared" si="177"/>
      </c>
      <c r="C11355" s="104"/>
    </row>
    <row r="11356" spans="2:3" ht="12.75">
      <c r="B11356">
        <f t="shared" si="177"/>
      </c>
      <c r="C11356" s="104"/>
    </row>
    <row r="11357" spans="2:3" ht="12.75">
      <c r="B11357">
        <f t="shared" si="177"/>
      </c>
      <c r="C11357" s="104"/>
    </row>
    <row r="11358" spans="2:3" ht="12.75">
      <c r="B11358">
        <f t="shared" si="177"/>
      </c>
      <c r="C11358" s="104"/>
    </row>
    <row r="11359" spans="2:3" ht="12.75">
      <c r="B11359">
        <f t="shared" si="177"/>
      </c>
      <c r="C11359" s="104"/>
    </row>
    <row r="11360" spans="2:3" ht="12.75">
      <c r="B11360">
        <f t="shared" si="177"/>
      </c>
      <c r="C11360" s="104"/>
    </row>
    <row r="11361" spans="2:3" ht="12.75">
      <c r="B11361">
        <f t="shared" si="177"/>
      </c>
      <c r="C11361" s="104"/>
    </row>
    <row r="11362" spans="2:3" ht="12.75">
      <c r="B11362">
        <f t="shared" si="177"/>
      </c>
      <c r="C11362" s="104"/>
    </row>
    <row r="11363" spans="2:3" ht="12.75">
      <c r="B11363">
        <f t="shared" si="177"/>
      </c>
      <c r="C11363" s="104"/>
    </row>
    <row r="11364" spans="2:3" ht="12.75">
      <c r="B11364">
        <f t="shared" si="177"/>
      </c>
      <c r="C11364" s="104"/>
    </row>
    <row r="11365" spans="2:3" ht="12.75">
      <c r="B11365">
        <f t="shared" si="177"/>
      </c>
      <c r="C11365" s="104"/>
    </row>
    <row r="11366" spans="2:6" ht="12.75">
      <c r="B11366">
        <f t="shared" si="177"/>
      </c>
      <c r="C11366" s="104"/>
      <c r="E11366" s="106"/>
      <c r="F11366" s="106"/>
    </row>
    <row r="11367" spans="2:6" ht="12.75">
      <c r="B11367">
        <f t="shared" si="177"/>
      </c>
      <c r="C11367" s="104"/>
      <c r="E11367" s="106"/>
      <c r="F11367" s="106"/>
    </row>
    <row r="11368" spans="2:6" ht="12.75">
      <c r="B11368">
        <f t="shared" si="177"/>
      </c>
      <c r="C11368" s="104"/>
      <c r="E11368" s="106"/>
      <c r="F11368" s="106"/>
    </row>
    <row r="11369" spans="2:6" ht="12.75">
      <c r="B11369">
        <f t="shared" si="177"/>
      </c>
      <c r="C11369" s="104"/>
      <c r="E11369" s="106"/>
      <c r="F11369" s="106"/>
    </row>
    <row r="11370" spans="2:6" ht="12.75">
      <c r="B11370">
        <f t="shared" si="177"/>
      </c>
      <c r="C11370" s="104"/>
      <c r="E11370" s="106"/>
      <c r="F11370" s="106"/>
    </row>
    <row r="11371" spans="2:6" ht="12.75">
      <c r="B11371">
        <f t="shared" si="177"/>
      </c>
      <c r="C11371" s="104"/>
      <c r="E11371" s="106"/>
      <c r="F11371" s="106"/>
    </row>
    <row r="11372" spans="2:3" ht="12.75">
      <c r="B11372">
        <f t="shared" si="177"/>
      </c>
      <c r="C11372" s="104"/>
    </row>
    <row r="11373" spans="2:15" ht="12.75">
      <c r="B11373">
        <f t="shared" si="177"/>
      </c>
      <c r="C11373" s="104"/>
      <c r="H11373" s="106"/>
      <c r="I11373" s="106"/>
      <c r="M11373" s="106"/>
      <c r="N11373" s="106"/>
      <c r="O11373" s="106"/>
    </row>
    <row r="11374" spans="2:15" ht="12.75">
      <c r="B11374">
        <f t="shared" si="177"/>
      </c>
      <c r="C11374" s="104"/>
      <c r="G11374" s="106"/>
      <c r="H11374" s="106"/>
      <c r="I11374" s="106"/>
      <c r="L11374" s="106"/>
      <c r="M11374" s="106"/>
      <c r="N11374" s="106"/>
      <c r="O11374" s="106"/>
    </row>
    <row r="11375" spans="2:15" ht="12.75">
      <c r="B11375">
        <f t="shared" si="177"/>
      </c>
      <c r="C11375" s="104"/>
      <c r="I11375" s="106"/>
      <c r="N11375" s="106"/>
      <c r="O11375" s="106"/>
    </row>
    <row r="11376" spans="2:15" ht="12.75">
      <c r="B11376">
        <f t="shared" si="177"/>
      </c>
      <c r="C11376" s="104"/>
      <c r="H11376" s="106"/>
      <c r="I11376" s="106"/>
      <c r="M11376" s="106"/>
      <c r="N11376" s="106"/>
      <c r="O11376" s="106"/>
    </row>
    <row r="11377" spans="2:15" ht="12.75">
      <c r="B11377">
        <f t="shared" si="177"/>
      </c>
      <c r="C11377" s="104"/>
      <c r="H11377" s="106"/>
      <c r="I11377" s="106"/>
      <c r="M11377" s="106"/>
      <c r="N11377" s="106"/>
      <c r="O11377" s="106"/>
    </row>
    <row r="11378" spans="2:15" ht="12.75">
      <c r="B11378">
        <f t="shared" si="177"/>
      </c>
      <c r="C11378" s="104"/>
      <c r="G11378" s="106"/>
      <c r="H11378" s="106"/>
      <c r="I11378" s="106"/>
      <c r="L11378" s="106"/>
      <c r="M11378" s="106"/>
      <c r="N11378" s="106"/>
      <c r="O11378" s="106"/>
    </row>
    <row r="11379" spans="2:3" ht="12.75">
      <c r="B11379">
        <f t="shared" si="177"/>
      </c>
      <c r="C11379" s="104"/>
    </row>
    <row r="11380" spans="2:15" ht="12.75">
      <c r="B11380">
        <f t="shared" si="177"/>
      </c>
      <c r="C11380" s="104"/>
      <c r="H11380" s="106"/>
      <c r="I11380" s="106"/>
      <c r="M11380" s="106"/>
      <c r="N11380" s="106"/>
      <c r="O11380" s="106"/>
    </row>
    <row r="11381" spans="2:15" ht="12.75">
      <c r="B11381">
        <f t="shared" si="177"/>
      </c>
      <c r="C11381" s="104"/>
      <c r="F11381" s="106"/>
      <c r="G11381" s="106"/>
      <c r="H11381" s="106"/>
      <c r="I11381" s="106"/>
      <c r="K11381" s="106"/>
      <c r="L11381" s="106"/>
      <c r="M11381" s="106"/>
      <c r="N11381" s="106"/>
      <c r="O11381" s="106"/>
    </row>
    <row r="11382" spans="2:15" ht="12.75">
      <c r="B11382">
        <f t="shared" si="177"/>
      </c>
      <c r="C11382" s="104"/>
      <c r="G11382" s="106"/>
      <c r="I11382" s="106"/>
      <c r="L11382" s="106"/>
      <c r="N11382" s="106"/>
      <c r="O11382" s="106"/>
    </row>
    <row r="11383" spans="2:15" ht="12.75">
      <c r="B11383">
        <f t="shared" si="177"/>
      </c>
      <c r="C11383" s="104"/>
      <c r="F11383" s="106"/>
      <c r="G11383" s="106"/>
      <c r="H11383" s="106"/>
      <c r="I11383" s="106"/>
      <c r="K11383" s="106"/>
      <c r="L11383" s="106"/>
      <c r="M11383" s="106"/>
      <c r="N11383" s="106"/>
      <c r="O11383" s="106"/>
    </row>
    <row r="11384" spans="2:15" ht="12.75">
      <c r="B11384">
        <f t="shared" si="177"/>
      </c>
      <c r="C11384" s="104"/>
      <c r="E11384" s="106"/>
      <c r="F11384" s="106"/>
      <c r="G11384" s="106"/>
      <c r="H11384" s="106"/>
      <c r="I11384" s="106"/>
      <c r="J11384" s="106"/>
      <c r="K11384" s="106"/>
      <c r="L11384" s="106"/>
      <c r="M11384" s="106"/>
      <c r="N11384" s="106"/>
      <c r="O11384" s="106"/>
    </row>
    <row r="11385" spans="2:15" ht="12.75">
      <c r="B11385">
        <f t="shared" si="177"/>
      </c>
      <c r="C11385" s="104"/>
      <c r="E11385" s="106"/>
      <c r="F11385" s="106"/>
      <c r="G11385" s="106"/>
      <c r="H11385" s="106"/>
      <c r="I11385" s="106"/>
      <c r="J11385" s="106"/>
      <c r="K11385" s="106"/>
      <c r="L11385" s="106"/>
      <c r="M11385" s="106"/>
      <c r="N11385" s="106"/>
      <c r="O11385" s="106"/>
    </row>
    <row r="11386" spans="2:3" ht="12.75">
      <c r="B11386">
        <f t="shared" si="177"/>
      </c>
      <c r="C11386" s="104"/>
    </row>
    <row r="11387" spans="2:10" ht="12.75">
      <c r="B11387">
        <f t="shared" si="177"/>
      </c>
      <c r="C11387" s="104"/>
      <c r="H11387" s="106"/>
      <c r="I11387" s="106"/>
      <c r="J11387" s="106"/>
    </row>
    <row r="11388" spans="2:3" ht="12.75">
      <c r="B11388">
        <f t="shared" si="177"/>
      </c>
      <c r="C11388" s="104"/>
    </row>
    <row r="11389" spans="2:9" ht="12.75">
      <c r="B11389">
        <f t="shared" si="177"/>
      </c>
      <c r="C11389" s="104"/>
      <c r="H11389" s="106"/>
      <c r="I11389" s="106"/>
    </row>
    <row r="11390" spans="2:10" ht="12.75">
      <c r="B11390">
        <f t="shared" si="177"/>
      </c>
      <c r="C11390" s="104"/>
      <c r="H11390" s="106"/>
      <c r="I11390" s="106"/>
      <c r="J11390" s="106"/>
    </row>
    <row r="11391" spans="2:10" ht="12.75">
      <c r="B11391">
        <f t="shared" si="177"/>
      </c>
      <c r="C11391" s="104"/>
      <c r="H11391" s="106"/>
      <c r="I11391" s="106"/>
      <c r="J11391" s="106"/>
    </row>
    <row r="11392" spans="2:3" ht="12.75">
      <c r="B11392">
        <f t="shared" si="177"/>
      </c>
      <c r="C11392" s="104"/>
    </row>
    <row r="11393" spans="2:3" ht="12.75">
      <c r="B11393">
        <f t="shared" si="177"/>
      </c>
      <c r="C11393" s="104"/>
    </row>
    <row r="11394" spans="2:3" ht="12.75">
      <c r="B11394">
        <f aca="true" t="shared" si="178" ref="B11394:B11457">+C11394&amp;A11394</f>
      </c>
      <c r="C11394" s="104"/>
    </row>
    <row r="11395" spans="2:3" ht="12.75">
      <c r="B11395">
        <f t="shared" si="178"/>
      </c>
      <c r="C11395" s="104"/>
    </row>
    <row r="11396" spans="2:3" ht="12.75">
      <c r="B11396">
        <f t="shared" si="178"/>
      </c>
      <c r="C11396" s="104"/>
    </row>
    <row r="11397" spans="2:3" ht="12.75">
      <c r="B11397">
        <f t="shared" si="178"/>
      </c>
      <c r="C11397" s="104"/>
    </row>
    <row r="11398" spans="2:3" ht="12.75">
      <c r="B11398">
        <f t="shared" si="178"/>
      </c>
      <c r="C11398" s="104"/>
    </row>
    <row r="11399" spans="2:3" ht="12.75">
      <c r="B11399">
        <f t="shared" si="178"/>
      </c>
      <c r="C11399" s="104"/>
    </row>
    <row r="11400" spans="2:3" ht="12.75">
      <c r="B11400">
        <f t="shared" si="178"/>
      </c>
      <c r="C11400" s="104"/>
    </row>
    <row r="11401" spans="2:3" ht="12.75">
      <c r="B11401">
        <f t="shared" si="178"/>
      </c>
      <c r="C11401" s="104"/>
    </row>
    <row r="11402" spans="2:3" ht="12.75">
      <c r="B11402">
        <f t="shared" si="178"/>
      </c>
      <c r="C11402" s="104"/>
    </row>
    <row r="11403" spans="2:3" ht="12.75">
      <c r="B11403">
        <f t="shared" si="178"/>
      </c>
      <c r="C11403" s="104"/>
    </row>
    <row r="11404" spans="2:6" ht="12.75">
      <c r="B11404">
        <f t="shared" si="178"/>
      </c>
      <c r="C11404" s="104"/>
      <c r="E11404" s="106"/>
      <c r="F11404" s="106"/>
    </row>
    <row r="11405" spans="2:6" ht="12.75">
      <c r="B11405">
        <f t="shared" si="178"/>
      </c>
      <c r="C11405" s="104"/>
      <c r="E11405" s="106"/>
      <c r="F11405" s="106"/>
    </row>
    <row r="11406" spans="2:6" ht="12.75">
      <c r="B11406">
        <f t="shared" si="178"/>
      </c>
      <c r="C11406" s="104"/>
      <c r="E11406" s="106"/>
      <c r="F11406" s="106"/>
    </row>
    <row r="11407" spans="2:6" ht="12.75">
      <c r="B11407">
        <f t="shared" si="178"/>
      </c>
      <c r="C11407" s="104"/>
      <c r="E11407" s="106"/>
      <c r="F11407" s="106"/>
    </row>
    <row r="11408" spans="2:6" ht="12.75">
      <c r="B11408">
        <f t="shared" si="178"/>
      </c>
      <c r="C11408" s="104"/>
      <c r="E11408" s="106"/>
      <c r="F11408" s="106"/>
    </row>
    <row r="11409" spans="2:6" ht="12.75">
      <c r="B11409">
        <f t="shared" si="178"/>
      </c>
      <c r="C11409" s="104"/>
      <c r="E11409" s="106"/>
      <c r="F11409" s="106"/>
    </row>
    <row r="11410" spans="2:3" ht="12.75">
      <c r="B11410">
        <f t="shared" si="178"/>
      </c>
      <c r="C11410" s="104"/>
    </row>
    <row r="11411" spans="2:15" ht="12.75">
      <c r="B11411">
        <f t="shared" si="178"/>
      </c>
      <c r="C11411" s="104"/>
      <c r="G11411" s="106"/>
      <c r="H11411" s="106"/>
      <c r="I11411" s="106"/>
      <c r="L11411" s="106"/>
      <c r="M11411" s="106"/>
      <c r="N11411" s="106"/>
      <c r="O11411" s="106"/>
    </row>
    <row r="11412" spans="2:15" ht="12.75">
      <c r="B11412">
        <f t="shared" si="178"/>
      </c>
      <c r="C11412" s="104"/>
      <c r="G11412" s="106"/>
      <c r="H11412" s="106"/>
      <c r="I11412" s="106"/>
      <c r="L11412" s="106"/>
      <c r="M11412" s="106"/>
      <c r="N11412" s="106"/>
      <c r="O11412" s="106"/>
    </row>
    <row r="11413" spans="2:15" ht="12.75">
      <c r="B11413">
        <f t="shared" si="178"/>
      </c>
      <c r="C11413" s="104"/>
      <c r="G11413" s="106"/>
      <c r="H11413" s="106"/>
      <c r="I11413" s="106"/>
      <c r="L11413" s="106"/>
      <c r="M11413" s="106"/>
      <c r="N11413" s="106"/>
      <c r="O11413" s="106"/>
    </row>
    <row r="11414" spans="2:15" ht="12.75">
      <c r="B11414">
        <f t="shared" si="178"/>
      </c>
      <c r="C11414" s="104"/>
      <c r="H11414" s="106"/>
      <c r="I11414" s="106"/>
      <c r="M11414" s="106"/>
      <c r="N11414" s="106"/>
      <c r="O11414" s="106"/>
    </row>
    <row r="11415" spans="2:15" ht="12.75">
      <c r="B11415">
        <f t="shared" si="178"/>
      </c>
      <c r="C11415" s="104"/>
      <c r="H11415" s="106"/>
      <c r="I11415" s="106"/>
      <c r="M11415" s="106"/>
      <c r="N11415" s="106"/>
      <c r="O11415" s="106"/>
    </row>
    <row r="11416" spans="2:15" ht="12.75">
      <c r="B11416">
        <f t="shared" si="178"/>
      </c>
      <c r="C11416" s="104"/>
      <c r="G11416" s="106"/>
      <c r="H11416" s="106"/>
      <c r="I11416" s="106"/>
      <c r="L11416" s="106"/>
      <c r="M11416" s="106"/>
      <c r="N11416" s="106"/>
      <c r="O11416" s="106"/>
    </row>
    <row r="11417" spans="2:3" ht="12.75">
      <c r="B11417">
        <f t="shared" si="178"/>
      </c>
      <c r="C11417" s="104"/>
    </row>
    <row r="11418" spans="2:15" ht="12.75">
      <c r="B11418">
        <f t="shared" si="178"/>
      </c>
      <c r="C11418" s="104"/>
      <c r="G11418" s="106"/>
      <c r="H11418" s="106"/>
      <c r="I11418" s="106"/>
      <c r="L11418" s="106"/>
      <c r="M11418" s="106"/>
      <c r="N11418" s="106"/>
      <c r="O11418" s="106"/>
    </row>
    <row r="11419" spans="2:15" ht="12.75">
      <c r="B11419">
        <f t="shared" si="178"/>
      </c>
      <c r="C11419" s="104"/>
      <c r="F11419" s="106"/>
      <c r="G11419" s="106"/>
      <c r="H11419" s="106"/>
      <c r="I11419" s="106"/>
      <c r="K11419" s="106"/>
      <c r="L11419" s="106"/>
      <c r="M11419" s="106"/>
      <c r="N11419" s="106"/>
      <c r="O11419" s="106"/>
    </row>
    <row r="11420" spans="2:15" ht="12.75">
      <c r="B11420">
        <f t="shared" si="178"/>
      </c>
      <c r="C11420" s="104"/>
      <c r="E11420" s="106"/>
      <c r="F11420" s="106"/>
      <c r="G11420" s="106"/>
      <c r="H11420" s="106"/>
      <c r="I11420" s="106"/>
      <c r="J11420" s="106"/>
      <c r="K11420" s="106"/>
      <c r="L11420" s="106"/>
      <c r="M11420" s="106"/>
      <c r="N11420" s="106"/>
      <c r="O11420" s="106"/>
    </row>
    <row r="11421" spans="2:15" ht="12.75">
      <c r="B11421">
        <f t="shared" si="178"/>
      </c>
      <c r="C11421" s="104"/>
      <c r="F11421" s="106"/>
      <c r="G11421" s="106"/>
      <c r="H11421" s="106"/>
      <c r="I11421" s="106"/>
      <c r="K11421" s="106"/>
      <c r="L11421" s="106"/>
      <c r="M11421" s="106"/>
      <c r="N11421" s="106"/>
      <c r="O11421" s="106"/>
    </row>
    <row r="11422" spans="2:15" ht="12.75">
      <c r="B11422">
        <f t="shared" si="178"/>
      </c>
      <c r="C11422" s="104"/>
      <c r="E11422" s="106"/>
      <c r="F11422" s="106"/>
      <c r="G11422" s="106"/>
      <c r="H11422" s="106"/>
      <c r="I11422" s="106"/>
      <c r="K11422" s="106"/>
      <c r="L11422" s="106"/>
      <c r="M11422" s="106"/>
      <c r="N11422" s="106"/>
      <c r="O11422" s="106"/>
    </row>
    <row r="11423" spans="2:15" ht="12.75">
      <c r="B11423">
        <f t="shared" si="178"/>
      </c>
      <c r="C11423" s="104"/>
      <c r="E11423" s="106"/>
      <c r="F11423" s="106"/>
      <c r="G11423" s="106"/>
      <c r="H11423" s="106"/>
      <c r="I11423" s="106"/>
      <c r="J11423" s="106"/>
      <c r="K11423" s="106"/>
      <c r="L11423" s="106"/>
      <c r="M11423" s="106"/>
      <c r="N11423" s="106"/>
      <c r="O11423" s="106"/>
    </row>
    <row r="11424" spans="2:3" ht="12.75">
      <c r="B11424">
        <f t="shared" si="178"/>
      </c>
      <c r="C11424" s="104"/>
    </row>
    <row r="11425" spans="2:10" ht="12.75">
      <c r="B11425">
        <f t="shared" si="178"/>
      </c>
      <c r="C11425" s="104"/>
      <c r="H11425" s="106"/>
      <c r="I11425" s="106"/>
      <c r="J11425" s="106"/>
    </row>
    <row r="11426" spans="2:3" ht="12.75">
      <c r="B11426">
        <f t="shared" si="178"/>
      </c>
      <c r="C11426" s="104"/>
    </row>
    <row r="11427" spans="2:10" ht="12.75">
      <c r="B11427">
        <f t="shared" si="178"/>
      </c>
      <c r="C11427" s="104"/>
      <c r="H11427" s="106"/>
      <c r="I11427" s="106"/>
      <c r="J11427" s="106"/>
    </row>
    <row r="11428" spans="2:10" ht="12.75">
      <c r="B11428">
        <f t="shared" si="178"/>
      </c>
      <c r="C11428" s="104"/>
      <c r="H11428" s="106"/>
      <c r="I11428" s="106"/>
      <c r="J11428" s="106"/>
    </row>
    <row r="11429" spans="2:10" ht="12.75">
      <c r="B11429">
        <f t="shared" si="178"/>
      </c>
      <c r="C11429" s="104"/>
      <c r="H11429" s="106"/>
      <c r="I11429" s="106"/>
      <c r="J11429" s="106"/>
    </row>
    <row r="11430" spans="2:3" ht="12.75">
      <c r="B11430">
        <f t="shared" si="178"/>
      </c>
      <c r="C11430" s="104"/>
    </row>
    <row r="11431" spans="2:3" ht="12.75">
      <c r="B11431">
        <f t="shared" si="178"/>
      </c>
      <c r="C11431" s="104"/>
    </row>
    <row r="11432" spans="2:3" ht="12.75">
      <c r="B11432">
        <f t="shared" si="178"/>
      </c>
      <c r="C11432" s="104"/>
    </row>
    <row r="11433" spans="2:3" ht="12.75">
      <c r="B11433">
        <f t="shared" si="178"/>
      </c>
      <c r="C11433" s="104"/>
    </row>
    <row r="11434" spans="2:3" ht="12.75">
      <c r="B11434">
        <f t="shared" si="178"/>
      </c>
      <c r="C11434" s="104"/>
    </row>
    <row r="11435" spans="2:3" ht="12.75">
      <c r="B11435">
        <f t="shared" si="178"/>
      </c>
      <c r="C11435" s="104"/>
    </row>
    <row r="11436" spans="2:3" ht="12.75">
      <c r="B11436">
        <f t="shared" si="178"/>
      </c>
      <c r="C11436" s="104"/>
    </row>
    <row r="11437" spans="2:3" ht="12.75">
      <c r="B11437">
        <f t="shared" si="178"/>
      </c>
      <c r="C11437" s="104"/>
    </row>
    <row r="11438" spans="2:3" ht="12.75">
      <c r="B11438">
        <f t="shared" si="178"/>
      </c>
      <c r="C11438" s="104"/>
    </row>
    <row r="11439" spans="2:3" ht="12.75">
      <c r="B11439">
        <f t="shared" si="178"/>
      </c>
      <c r="C11439" s="104"/>
    </row>
    <row r="11440" spans="2:3" ht="12.75">
      <c r="B11440">
        <f t="shared" si="178"/>
      </c>
      <c r="C11440" s="104"/>
    </row>
    <row r="11441" spans="2:3" ht="12.75">
      <c r="B11441">
        <f t="shared" si="178"/>
      </c>
      <c r="C11441" s="104"/>
    </row>
    <row r="11442" spans="2:6" ht="12.75">
      <c r="B11442">
        <f t="shared" si="178"/>
      </c>
      <c r="C11442" s="104"/>
      <c r="E11442" s="106"/>
      <c r="F11442" s="106"/>
    </row>
    <row r="11443" spans="2:6" ht="12.75">
      <c r="B11443">
        <f t="shared" si="178"/>
      </c>
      <c r="C11443" s="104"/>
      <c r="E11443" s="106"/>
      <c r="F11443" s="106"/>
    </row>
    <row r="11444" spans="2:6" ht="12.75">
      <c r="B11444">
        <f t="shared" si="178"/>
      </c>
      <c r="C11444" s="104"/>
      <c r="E11444" s="106"/>
      <c r="F11444" s="106"/>
    </row>
    <row r="11445" spans="2:6" ht="12.75">
      <c r="B11445">
        <f t="shared" si="178"/>
      </c>
      <c r="C11445" s="104"/>
      <c r="E11445" s="106"/>
      <c r="F11445" s="106"/>
    </row>
    <row r="11446" spans="2:6" ht="12.75">
      <c r="B11446">
        <f t="shared" si="178"/>
      </c>
      <c r="C11446" s="104"/>
      <c r="E11446" s="106"/>
      <c r="F11446" s="106"/>
    </row>
    <row r="11447" spans="2:6" ht="12.75">
      <c r="B11447">
        <f t="shared" si="178"/>
      </c>
      <c r="C11447" s="104"/>
      <c r="E11447" s="106"/>
      <c r="F11447" s="106"/>
    </row>
    <row r="11448" spans="2:3" ht="12.75">
      <c r="B11448">
        <f t="shared" si="178"/>
      </c>
      <c r="C11448" s="104"/>
    </row>
    <row r="11449" spans="2:15" ht="12.75">
      <c r="B11449">
        <f t="shared" si="178"/>
      </c>
      <c r="C11449" s="104"/>
      <c r="H11449" s="106"/>
      <c r="I11449" s="106"/>
      <c r="M11449" s="106"/>
      <c r="N11449" s="106"/>
      <c r="O11449" s="106"/>
    </row>
    <row r="11450" spans="2:15" ht="12.75">
      <c r="B11450">
        <f t="shared" si="178"/>
      </c>
      <c r="C11450" s="104"/>
      <c r="G11450" s="106"/>
      <c r="I11450" s="106"/>
      <c r="L11450" s="106"/>
      <c r="N11450" s="106"/>
      <c r="O11450" s="106"/>
    </row>
    <row r="11451" spans="2:15" ht="12.75">
      <c r="B11451">
        <f t="shared" si="178"/>
      </c>
      <c r="C11451" s="104"/>
      <c r="H11451" s="106"/>
      <c r="I11451" s="106"/>
      <c r="M11451" s="106"/>
      <c r="N11451" s="106"/>
      <c r="O11451" s="106"/>
    </row>
    <row r="11452" spans="2:15" ht="12.75">
      <c r="B11452">
        <f t="shared" si="178"/>
      </c>
      <c r="C11452" s="104"/>
      <c r="G11452" s="106"/>
      <c r="H11452" s="106"/>
      <c r="I11452" s="106"/>
      <c r="L11452" s="106"/>
      <c r="M11452" s="106"/>
      <c r="N11452" s="106"/>
      <c r="O11452" s="106"/>
    </row>
    <row r="11453" spans="2:15" ht="12.75">
      <c r="B11453">
        <f t="shared" si="178"/>
      </c>
      <c r="C11453" s="104"/>
      <c r="I11453" s="106"/>
      <c r="N11453" s="106"/>
      <c r="O11453" s="106"/>
    </row>
    <row r="11454" spans="2:15" ht="12.75">
      <c r="B11454">
        <f t="shared" si="178"/>
      </c>
      <c r="C11454" s="104"/>
      <c r="G11454" s="106"/>
      <c r="H11454" s="106"/>
      <c r="I11454" s="106"/>
      <c r="L11454" s="106"/>
      <c r="M11454" s="106"/>
      <c r="N11454" s="106"/>
      <c r="O11454" s="106"/>
    </row>
    <row r="11455" spans="2:3" ht="12.75">
      <c r="B11455">
        <f t="shared" si="178"/>
      </c>
      <c r="C11455" s="104"/>
    </row>
    <row r="11456" spans="2:15" ht="12.75">
      <c r="B11456">
        <f t="shared" si="178"/>
      </c>
      <c r="C11456" s="104"/>
      <c r="H11456" s="106"/>
      <c r="I11456" s="106"/>
      <c r="M11456" s="106"/>
      <c r="N11456" s="106"/>
      <c r="O11456" s="106"/>
    </row>
    <row r="11457" spans="2:15" ht="12.75">
      <c r="B11457">
        <f t="shared" si="178"/>
      </c>
      <c r="C11457" s="104"/>
      <c r="F11457" s="106"/>
      <c r="G11457" s="106"/>
      <c r="H11457" s="106"/>
      <c r="I11457" s="106"/>
      <c r="K11457" s="106"/>
      <c r="L11457" s="106"/>
      <c r="M11457" s="106"/>
      <c r="N11457" s="106"/>
      <c r="O11457" s="106"/>
    </row>
    <row r="11458" spans="2:15" ht="12.75">
      <c r="B11458">
        <f aca="true" t="shared" si="179" ref="B11458:B11521">+C11458&amp;A11458</f>
      </c>
      <c r="C11458" s="104"/>
      <c r="F11458" s="106"/>
      <c r="G11458" s="106"/>
      <c r="H11458" s="106"/>
      <c r="I11458" s="106"/>
      <c r="K11458" s="106"/>
      <c r="L11458" s="106"/>
      <c r="M11458" s="106"/>
      <c r="N11458" s="106"/>
      <c r="O11458" s="106"/>
    </row>
    <row r="11459" spans="2:15" ht="12.75">
      <c r="B11459">
        <f t="shared" si="179"/>
      </c>
      <c r="C11459" s="104"/>
      <c r="E11459" s="106"/>
      <c r="F11459" s="106"/>
      <c r="G11459" s="106"/>
      <c r="H11459" s="106"/>
      <c r="I11459" s="106"/>
      <c r="K11459" s="106"/>
      <c r="L11459" s="106"/>
      <c r="M11459" s="106"/>
      <c r="N11459" s="106"/>
      <c r="O11459" s="106"/>
    </row>
    <row r="11460" spans="2:15" ht="12.75">
      <c r="B11460">
        <f t="shared" si="179"/>
      </c>
      <c r="C11460" s="104"/>
      <c r="E11460" s="106"/>
      <c r="F11460" s="106"/>
      <c r="G11460" s="106"/>
      <c r="H11460" s="106"/>
      <c r="I11460" s="106"/>
      <c r="J11460" s="106"/>
      <c r="K11460" s="106"/>
      <c r="L11460" s="106"/>
      <c r="M11460" s="106"/>
      <c r="N11460" s="106"/>
      <c r="O11460" s="106"/>
    </row>
    <row r="11461" spans="2:15" ht="12.75">
      <c r="B11461">
        <f t="shared" si="179"/>
      </c>
      <c r="C11461" s="104"/>
      <c r="E11461" s="106"/>
      <c r="F11461" s="106"/>
      <c r="G11461" s="106"/>
      <c r="H11461" s="106"/>
      <c r="I11461" s="106"/>
      <c r="J11461" s="106"/>
      <c r="K11461" s="106"/>
      <c r="L11461" s="106"/>
      <c r="M11461" s="106"/>
      <c r="N11461" s="106"/>
      <c r="O11461" s="106"/>
    </row>
    <row r="11462" spans="2:3" ht="12.75">
      <c r="B11462">
        <f t="shared" si="179"/>
      </c>
      <c r="C11462" s="104"/>
    </row>
    <row r="11463" spans="2:10" ht="12.75">
      <c r="B11463">
        <f t="shared" si="179"/>
      </c>
      <c r="C11463" s="104"/>
      <c r="H11463" s="106"/>
      <c r="I11463" s="106"/>
      <c r="J11463" s="106"/>
    </row>
    <row r="11464" spans="2:3" ht="12.75">
      <c r="B11464">
        <f t="shared" si="179"/>
      </c>
      <c r="C11464" s="104"/>
    </row>
    <row r="11465" spans="2:10" ht="12.75">
      <c r="B11465">
        <f t="shared" si="179"/>
      </c>
      <c r="C11465" s="104"/>
      <c r="H11465" s="106"/>
      <c r="I11465" s="106"/>
      <c r="J11465" s="106"/>
    </row>
    <row r="11466" spans="2:10" ht="12.75">
      <c r="B11466">
        <f t="shared" si="179"/>
      </c>
      <c r="C11466" s="104"/>
      <c r="H11466" s="106"/>
      <c r="I11466" s="106"/>
      <c r="J11466" s="106"/>
    </row>
    <row r="11467" spans="2:10" ht="12.75">
      <c r="B11467">
        <f t="shared" si="179"/>
      </c>
      <c r="C11467" s="104"/>
      <c r="H11467" s="106"/>
      <c r="I11467" s="106"/>
      <c r="J11467" s="106"/>
    </row>
    <row r="11468" spans="2:3" ht="12.75">
      <c r="B11468">
        <f t="shared" si="179"/>
      </c>
      <c r="C11468" s="104"/>
    </row>
    <row r="11469" spans="2:3" ht="12.75">
      <c r="B11469">
        <f t="shared" si="179"/>
      </c>
      <c r="C11469" s="104"/>
    </row>
    <row r="11470" spans="2:3" ht="12.75">
      <c r="B11470">
        <f t="shared" si="179"/>
      </c>
      <c r="C11470" s="104"/>
    </row>
    <row r="11471" spans="2:3" ht="12.75">
      <c r="B11471">
        <f t="shared" si="179"/>
      </c>
      <c r="C11471" s="104"/>
    </row>
    <row r="11472" spans="2:3" ht="12.75">
      <c r="B11472">
        <f t="shared" si="179"/>
      </c>
      <c r="C11472" s="104"/>
    </row>
    <row r="11473" spans="2:3" ht="12.75">
      <c r="B11473">
        <f t="shared" si="179"/>
      </c>
      <c r="C11473" s="104"/>
    </row>
    <row r="11474" spans="2:3" ht="12.75">
      <c r="B11474">
        <f t="shared" si="179"/>
      </c>
      <c r="C11474" s="104"/>
    </row>
    <row r="11475" spans="2:3" ht="12.75">
      <c r="B11475">
        <f t="shared" si="179"/>
      </c>
      <c r="C11475" s="104"/>
    </row>
    <row r="11476" spans="2:3" ht="12.75">
      <c r="B11476">
        <f t="shared" si="179"/>
      </c>
      <c r="C11476" s="104"/>
    </row>
    <row r="11477" spans="2:3" ht="12.75">
      <c r="B11477">
        <f t="shared" si="179"/>
      </c>
      <c r="C11477" s="104"/>
    </row>
    <row r="11478" spans="2:3" ht="12.75">
      <c r="B11478">
        <f t="shared" si="179"/>
      </c>
      <c r="C11478" s="104"/>
    </row>
    <row r="11479" spans="2:3" ht="12.75">
      <c r="B11479">
        <f t="shared" si="179"/>
      </c>
      <c r="C11479" s="104"/>
    </row>
    <row r="11480" spans="2:5" ht="12.75">
      <c r="B11480">
        <f t="shared" si="179"/>
      </c>
      <c r="C11480" s="104"/>
      <c r="E11480" s="106"/>
    </row>
    <row r="11481" spans="2:5" ht="12.75">
      <c r="B11481">
        <f t="shared" si="179"/>
      </c>
      <c r="C11481" s="104"/>
      <c r="E11481" s="106"/>
    </row>
    <row r="11482" spans="2:5" ht="12.75">
      <c r="B11482">
        <f t="shared" si="179"/>
      </c>
      <c r="C11482" s="104"/>
      <c r="E11482" s="106"/>
    </row>
    <row r="11483" spans="2:6" ht="12.75">
      <c r="B11483">
        <f t="shared" si="179"/>
      </c>
      <c r="C11483" s="104"/>
      <c r="E11483" s="106"/>
      <c r="F11483" s="106"/>
    </row>
    <row r="11484" spans="2:6" ht="12.75">
      <c r="B11484">
        <f t="shared" si="179"/>
      </c>
      <c r="C11484" s="104"/>
      <c r="E11484" s="106"/>
      <c r="F11484" s="106"/>
    </row>
    <row r="11485" spans="2:6" ht="12.75">
      <c r="B11485">
        <f t="shared" si="179"/>
      </c>
      <c r="C11485" s="104"/>
      <c r="E11485" s="106"/>
      <c r="F11485" s="106"/>
    </row>
    <row r="11486" spans="2:3" ht="12.75">
      <c r="B11486">
        <f t="shared" si="179"/>
      </c>
      <c r="C11486" s="104"/>
    </row>
    <row r="11487" spans="2:3" ht="12.75">
      <c r="B11487">
        <f t="shared" si="179"/>
      </c>
      <c r="C11487" s="104"/>
    </row>
    <row r="11488" spans="2:3" ht="12.75">
      <c r="B11488">
        <f t="shared" si="179"/>
      </c>
      <c r="C11488" s="104"/>
    </row>
    <row r="11489" spans="2:3" ht="12.75">
      <c r="B11489">
        <f t="shared" si="179"/>
      </c>
      <c r="C11489" s="104"/>
    </row>
    <row r="11490" spans="2:15" ht="12.75">
      <c r="B11490">
        <f t="shared" si="179"/>
      </c>
      <c r="C11490" s="104"/>
      <c r="I11490" s="106"/>
      <c r="N11490" s="106"/>
      <c r="O11490" s="106"/>
    </row>
    <row r="11491" spans="2:15" ht="12.75">
      <c r="B11491">
        <f t="shared" si="179"/>
      </c>
      <c r="C11491" s="104"/>
      <c r="H11491" s="106"/>
      <c r="I11491" s="106"/>
      <c r="M11491" s="106"/>
      <c r="N11491" s="106"/>
      <c r="O11491" s="106"/>
    </row>
    <row r="11492" spans="2:15" ht="12.75">
      <c r="B11492">
        <f t="shared" si="179"/>
      </c>
      <c r="C11492" s="104"/>
      <c r="H11492" s="106"/>
      <c r="I11492" s="106"/>
      <c r="M11492" s="106"/>
      <c r="N11492" s="106"/>
      <c r="O11492" s="106"/>
    </row>
    <row r="11493" spans="2:3" ht="12.75">
      <c r="B11493">
        <f t="shared" si="179"/>
      </c>
      <c r="C11493" s="104"/>
    </row>
    <row r="11494" spans="2:3" ht="12.75">
      <c r="B11494">
        <f t="shared" si="179"/>
      </c>
      <c r="C11494" s="104"/>
    </row>
    <row r="11495" spans="2:3" ht="12.75">
      <c r="B11495">
        <f t="shared" si="179"/>
      </c>
      <c r="C11495" s="104"/>
    </row>
    <row r="11496" spans="2:3" ht="12.75">
      <c r="B11496">
        <f t="shared" si="179"/>
      </c>
      <c r="C11496" s="104"/>
    </row>
    <row r="11497" spans="2:15" ht="12.75">
      <c r="B11497">
        <f t="shared" si="179"/>
      </c>
      <c r="C11497" s="104"/>
      <c r="G11497" s="106"/>
      <c r="I11497" s="106"/>
      <c r="L11497" s="106"/>
      <c r="M11497" s="106"/>
      <c r="N11497" s="106"/>
      <c r="O11497" s="106"/>
    </row>
    <row r="11498" spans="2:15" ht="12.75">
      <c r="B11498">
        <f t="shared" si="179"/>
      </c>
      <c r="C11498" s="104"/>
      <c r="F11498" s="106"/>
      <c r="G11498" s="106"/>
      <c r="H11498" s="106"/>
      <c r="I11498" s="106"/>
      <c r="K11498" s="106"/>
      <c r="L11498" s="106"/>
      <c r="M11498" s="106"/>
      <c r="N11498" s="106"/>
      <c r="O11498" s="106"/>
    </row>
    <row r="11499" spans="2:15" ht="12.75">
      <c r="B11499">
        <f t="shared" si="179"/>
      </c>
      <c r="C11499" s="104"/>
      <c r="F11499" s="106"/>
      <c r="G11499" s="106"/>
      <c r="H11499" s="106"/>
      <c r="I11499" s="106"/>
      <c r="K11499" s="106"/>
      <c r="L11499" s="106"/>
      <c r="M11499" s="106"/>
      <c r="N11499" s="106"/>
      <c r="O11499" s="106"/>
    </row>
    <row r="11500" spans="2:3" ht="12.75">
      <c r="B11500">
        <f t="shared" si="179"/>
      </c>
      <c r="C11500" s="104"/>
    </row>
    <row r="11501" spans="2:10" ht="12.75">
      <c r="B11501">
        <f t="shared" si="179"/>
      </c>
      <c r="C11501" s="104"/>
      <c r="H11501" s="106"/>
      <c r="I11501" s="106"/>
      <c r="J11501" s="106"/>
    </row>
    <row r="11502" spans="2:3" ht="12.75">
      <c r="B11502">
        <f t="shared" si="179"/>
      </c>
      <c r="C11502" s="104"/>
    </row>
    <row r="11503" spans="2:9" ht="12.75">
      <c r="B11503">
        <f t="shared" si="179"/>
      </c>
      <c r="C11503" s="104"/>
      <c r="H11503" s="106"/>
      <c r="I11503" s="106"/>
    </row>
    <row r="11504" spans="2:10" ht="12.75">
      <c r="B11504">
        <f t="shared" si="179"/>
      </c>
      <c r="C11504" s="104"/>
      <c r="H11504" s="106"/>
      <c r="I11504" s="106"/>
      <c r="J11504" s="106"/>
    </row>
    <row r="11505" spans="2:10" ht="12.75">
      <c r="B11505">
        <f t="shared" si="179"/>
      </c>
      <c r="C11505" s="104"/>
      <c r="H11505" s="106"/>
      <c r="I11505" s="106"/>
      <c r="J11505" s="106"/>
    </row>
    <row r="11506" spans="2:3" ht="12.75">
      <c r="B11506">
        <f t="shared" si="179"/>
      </c>
      <c r="C11506" s="104"/>
    </row>
    <row r="11507" spans="2:3" ht="12.75">
      <c r="B11507">
        <f t="shared" si="179"/>
      </c>
      <c r="C11507" s="104"/>
    </row>
    <row r="11508" spans="2:3" ht="12.75">
      <c r="B11508">
        <f t="shared" si="179"/>
      </c>
      <c r="C11508" s="104"/>
    </row>
    <row r="11509" spans="2:3" ht="12.75">
      <c r="B11509">
        <f t="shared" si="179"/>
      </c>
      <c r="C11509" s="104"/>
    </row>
    <row r="11510" spans="2:3" ht="12.75">
      <c r="B11510">
        <f t="shared" si="179"/>
      </c>
      <c r="C11510" s="104"/>
    </row>
    <row r="11511" spans="2:3" ht="12.75">
      <c r="B11511">
        <f t="shared" si="179"/>
      </c>
      <c r="C11511" s="104"/>
    </row>
    <row r="11512" spans="2:3" ht="12.75">
      <c r="B11512">
        <f t="shared" si="179"/>
      </c>
      <c r="C11512" s="104"/>
    </row>
    <row r="11513" spans="2:3" ht="12.75">
      <c r="B11513">
        <f t="shared" si="179"/>
      </c>
      <c r="C11513" s="104"/>
    </row>
    <row r="11514" spans="2:3" ht="12.75">
      <c r="B11514">
        <f t="shared" si="179"/>
      </c>
      <c r="C11514" s="104"/>
    </row>
    <row r="11515" spans="2:3" ht="12.75">
      <c r="B11515">
        <f t="shared" si="179"/>
      </c>
      <c r="C11515" s="104"/>
    </row>
    <row r="11516" spans="2:3" ht="12.75">
      <c r="B11516">
        <f t="shared" si="179"/>
      </c>
      <c r="C11516" s="104"/>
    </row>
    <row r="11517" spans="2:3" ht="12.75">
      <c r="B11517">
        <f t="shared" si="179"/>
      </c>
      <c r="C11517" s="104"/>
    </row>
    <row r="11518" spans="2:6" ht="12.75">
      <c r="B11518">
        <f t="shared" si="179"/>
      </c>
      <c r="C11518" s="104"/>
      <c r="E11518" s="106"/>
      <c r="F11518" s="106"/>
    </row>
    <row r="11519" spans="2:6" ht="12.75">
      <c r="B11519">
        <f t="shared" si="179"/>
      </c>
      <c r="C11519" s="104"/>
      <c r="E11519" s="106"/>
      <c r="F11519" s="106"/>
    </row>
    <row r="11520" spans="2:6" ht="12.75">
      <c r="B11520">
        <f t="shared" si="179"/>
      </c>
      <c r="C11520" s="104"/>
      <c r="E11520" s="106"/>
      <c r="F11520" s="106"/>
    </row>
    <row r="11521" spans="2:6" ht="12.75">
      <c r="B11521">
        <f t="shared" si="179"/>
      </c>
      <c r="C11521" s="104"/>
      <c r="E11521" s="106"/>
      <c r="F11521" s="106"/>
    </row>
    <row r="11522" spans="2:6" ht="12.75">
      <c r="B11522">
        <f aca="true" t="shared" si="180" ref="B11522:B11585">+C11522&amp;A11522</f>
      </c>
      <c r="C11522" s="104"/>
      <c r="E11522" s="106"/>
      <c r="F11522" s="106"/>
    </row>
    <row r="11523" spans="2:6" ht="12.75">
      <c r="B11523">
        <f t="shared" si="180"/>
      </c>
      <c r="C11523" s="104"/>
      <c r="E11523" s="106"/>
      <c r="F11523" s="106"/>
    </row>
    <row r="11524" spans="2:3" ht="12.75">
      <c r="B11524">
        <f t="shared" si="180"/>
      </c>
      <c r="C11524" s="104"/>
    </row>
    <row r="11525" spans="2:15" ht="12.75">
      <c r="B11525">
        <f t="shared" si="180"/>
      </c>
      <c r="C11525" s="104"/>
      <c r="H11525" s="106"/>
      <c r="I11525" s="106"/>
      <c r="M11525" s="106"/>
      <c r="N11525" s="106"/>
      <c r="O11525" s="106"/>
    </row>
    <row r="11526" spans="2:15" ht="12.75">
      <c r="B11526">
        <f t="shared" si="180"/>
      </c>
      <c r="C11526" s="104"/>
      <c r="G11526" s="106"/>
      <c r="H11526" s="106"/>
      <c r="I11526" s="106"/>
      <c r="L11526" s="106"/>
      <c r="M11526" s="106"/>
      <c r="N11526" s="106"/>
      <c r="O11526" s="106"/>
    </row>
    <row r="11527" spans="2:15" ht="12.75">
      <c r="B11527">
        <f t="shared" si="180"/>
      </c>
      <c r="C11527" s="104"/>
      <c r="G11527" s="106"/>
      <c r="H11527" s="106"/>
      <c r="I11527" s="106"/>
      <c r="L11527" s="106"/>
      <c r="M11527" s="106"/>
      <c r="N11527" s="106"/>
      <c r="O11527" s="106"/>
    </row>
    <row r="11528" spans="2:15" ht="12.75">
      <c r="B11528">
        <f t="shared" si="180"/>
      </c>
      <c r="C11528" s="104"/>
      <c r="G11528" s="106"/>
      <c r="H11528" s="106"/>
      <c r="I11528" s="106"/>
      <c r="L11528" s="106"/>
      <c r="M11528" s="106"/>
      <c r="N11528" s="106"/>
      <c r="O11528" s="106"/>
    </row>
    <row r="11529" spans="2:15" ht="12.75">
      <c r="B11529">
        <f t="shared" si="180"/>
      </c>
      <c r="C11529" s="104"/>
      <c r="H11529" s="106"/>
      <c r="I11529" s="106"/>
      <c r="M11529" s="106"/>
      <c r="N11529" s="106"/>
      <c r="O11529" s="106"/>
    </row>
    <row r="11530" spans="2:15" ht="12.75">
      <c r="B11530">
        <f t="shared" si="180"/>
      </c>
      <c r="C11530" s="104"/>
      <c r="G11530" s="106"/>
      <c r="H11530" s="106"/>
      <c r="I11530" s="106"/>
      <c r="L11530" s="106"/>
      <c r="M11530" s="106"/>
      <c r="N11530" s="106"/>
      <c r="O11530" s="106"/>
    </row>
    <row r="11531" spans="2:3" ht="12.75">
      <c r="B11531">
        <f t="shared" si="180"/>
      </c>
      <c r="C11531" s="104"/>
    </row>
    <row r="11532" spans="2:15" ht="12.75">
      <c r="B11532">
        <f t="shared" si="180"/>
      </c>
      <c r="C11532" s="104"/>
      <c r="H11532" s="106"/>
      <c r="I11532" s="106"/>
      <c r="M11532" s="106"/>
      <c r="N11532" s="106"/>
      <c r="O11532" s="106"/>
    </row>
    <row r="11533" spans="2:15" ht="12.75">
      <c r="B11533">
        <f t="shared" si="180"/>
      </c>
      <c r="C11533" s="104"/>
      <c r="F11533" s="106"/>
      <c r="G11533" s="106"/>
      <c r="H11533" s="106"/>
      <c r="I11533" s="106"/>
      <c r="K11533" s="106"/>
      <c r="L11533" s="106"/>
      <c r="M11533" s="106"/>
      <c r="N11533" s="106"/>
      <c r="O11533" s="106"/>
    </row>
    <row r="11534" spans="2:15" ht="12.75">
      <c r="B11534">
        <f t="shared" si="180"/>
      </c>
      <c r="C11534" s="104"/>
      <c r="E11534" s="106"/>
      <c r="F11534" s="106"/>
      <c r="G11534" s="106"/>
      <c r="H11534" s="106"/>
      <c r="I11534" s="106"/>
      <c r="J11534" s="106"/>
      <c r="K11534" s="106"/>
      <c r="L11534" s="106"/>
      <c r="M11534" s="106"/>
      <c r="N11534" s="106"/>
      <c r="O11534" s="106"/>
    </row>
    <row r="11535" spans="2:15" ht="12.75">
      <c r="B11535">
        <f t="shared" si="180"/>
      </c>
      <c r="C11535" s="104"/>
      <c r="E11535" s="106"/>
      <c r="F11535" s="106"/>
      <c r="G11535" s="106"/>
      <c r="H11535" s="106"/>
      <c r="I11535" s="106"/>
      <c r="K11535" s="106"/>
      <c r="L11535" s="106"/>
      <c r="M11535" s="106"/>
      <c r="N11535" s="106"/>
      <c r="O11535" s="106"/>
    </row>
    <row r="11536" spans="2:15" ht="12.75">
      <c r="B11536">
        <f t="shared" si="180"/>
      </c>
      <c r="C11536" s="104"/>
      <c r="E11536" s="106"/>
      <c r="F11536" s="106"/>
      <c r="G11536" s="106"/>
      <c r="H11536" s="106"/>
      <c r="I11536" s="106"/>
      <c r="J11536" s="106"/>
      <c r="K11536" s="106"/>
      <c r="L11536" s="106"/>
      <c r="M11536" s="106"/>
      <c r="N11536" s="106"/>
      <c r="O11536" s="106"/>
    </row>
    <row r="11537" spans="2:15" ht="12.75">
      <c r="B11537">
        <f t="shared" si="180"/>
      </c>
      <c r="C11537" s="104"/>
      <c r="E11537" s="106"/>
      <c r="F11537" s="106"/>
      <c r="G11537" s="106"/>
      <c r="H11537" s="106"/>
      <c r="I11537" s="106"/>
      <c r="J11537" s="106"/>
      <c r="K11537" s="106"/>
      <c r="L11537" s="106"/>
      <c r="M11537" s="106"/>
      <c r="N11537" s="106"/>
      <c r="O11537" s="106"/>
    </row>
    <row r="11538" spans="2:3" ht="12.75">
      <c r="B11538">
        <f t="shared" si="180"/>
      </c>
      <c r="C11538" s="104"/>
    </row>
    <row r="11539" spans="2:10" ht="12.75">
      <c r="B11539">
        <f t="shared" si="180"/>
      </c>
      <c r="C11539" s="104"/>
      <c r="H11539" s="106"/>
      <c r="I11539" s="106"/>
      <c r="J11539" s="106"/>
    </row>
    <row r="11540" spans="2:3" ht="12.75">
      <c r="B11540">
        <f t="shared" si="180"/>
      </c>
      <c r="C11540" s="104"/>
    </row>
    <row r="11541" spans="2:10" ht="12.75">
      <c r="B11541">
        <f t="shared" si="180"/>
      </c>
      <c r="C11541" s="104"/>
      <c r="H11541" s="106"/>
      <c r="I11541" s="106"/>
      <c r="J11541" s="106"/>
    </row>
    <row r="11542" spans="2:10" ht="12.75">
      <c r="B11542">
        <f t="shared" si="180"/>
      </c>
      <c r="C11542" s="104"/>
      <c r="H11542" s="106"/>
      <c r="I11542" s="106"/>
      <c r="J11542" s="106"/>
    </row>
    <row r="11543" spans="2:10" ht="12.75">
      <c r="B11543">
        <f t="shared" si="180"/>
      </c>
      <c r="C11543" s="104"/>
      <c r="H11543" s="106"/>
      <c r="I11543" s="106"/>
      <c r="J11543" s="106"/>
    </row>
    <row r="11544" spans="2:3" ht="12.75">
      <c r="B11544">
        <f t="shared" si="180"/>
      </c>
      <c r="C11544" s="104"/>
    </row>
    <row r="11545" spans="2:3" ht="12.75">
      <c r="B11545">
        <f t="shared" si="180"/>
      </c>
      <c r="C11545" s="104"/>
    </row>
    <row r="11546" spans="2:3" ht="12.75">
      <c r="B11546">
        <f t="shared" si="180"/>
      </c>
      <c r="C11546" s="104"/>
    </row>
    <row r="11547" spans="2:3" ht="12.75">
      <c r="B11547">
        <f t="shared" si="180"/>
      </c>
      <c r="C11547" s="104"/>
    </row>
    <row r="11548" spans="2:3" ht="12.75">
      <c r="B11548">
        <f t="shared" si="180"/>
      </c>
      <c r="C11548" s="104"/>
    </row>
    <row r="11549" spans="2:3" ht="12.75">
      <c r="B11549">
        <f t="shared" si="180"/>
      </c>
      <c r="C11549" s="104"/>
    </row>
    <row r="11550" spans="2:3" ht="12.75">
      <c r="B11550">
        <f t="shared" si="180"/>
      </c>
      <c r="C11550" s="104"/>
    </row>
    <row r="11551" spans="2:3" ht="12.75">
      <c r="B11551">
        <f t="shared" si="180"/>
      </c>
      <c r="C11551" s="104"/>
    </row>
    <row r="11552" spans="2:3" ht="12.75">
      <c r="B11552">
        <f t="shared" si="180"/>
      </c>
      <c r="C11552" s="104"/>
    </row>
    <row r="11553" spans="2:3" ht="12.75">
      <c r="B11553">
        <f t="shared" si="180"/>
      </c>
      <c r="C11553" s="104"/>
    </row>
    <row r="11554" spans="2:3" ht="12.75">
      <c r="B11554">
        <f t="shared" si="180"/>
      </c>
      <c r="C11554" s="104"/>
    </row>
    <row r="11555" spans="2:3" ht="12.75">
      <c r="B11555">
        <f t="shared" si="180"/>
      </c>
      <c r="C11555" s="104"/>
    </row>
    <row r="11556" spans="2:3" ht="12.75">
      <c r="B11556">
        <f t="shared" si="180"/>
      </c>
      <c r="C11556" s="104"/>
    </row>
    <row r="11557" spans="2:3" ht="12.75">
      <c r="B11557">
        <f t="shared" si="180"/>
      </c>
      <c r="C11557" s="104"/>
    </row>
    <row r="11558" spans="2:3" ht="12.75">
      <c r="B11558">
        <f t="shared" si="180"/>
      </c>
      <c r="C11558" s="104"/>
    </row>
    <row r="11559" spans="2:3" ht="12.75">
      <c r="B11559">
        <f t="shared" si="180"/>
      </c>
      <c r="C11559" s="104"/>
    </row>
    <row r="11560" spans="2:3" ht="12.75">
      <c r="B11560">
        <f t="shared" si="180"/>
      </c>
      <c r="C11560" s="104"/>
    </row>
    <row r="11561" spans="2:5" ht="12.75">
      <c r="B11561">
        <f t="shared" si="180"/>
      </c>
      <c r="C11561" s="104"/>
      <c r="E11561" s="106"/>
    </row>
    <row r="11562" spans="2:3" ht="12.75">
      <c r="B11562">
        <f t="shared" si="180"/>
      </c>
      <c r="C11562" s="104"/>
    </row>
    <row r="11563" spans="2:3" ht="12.75">
      <c r="B11563">
        <f t="shared" si="180"/>
      </c>
      <c r="C11563" s="104"/>
    </row>
    <row r="11564" spans="2:3" ht="12.75">
      <c r="B11564">
        <f t="shared" si="180"/>
      </c>
      <c r="C11564" s="104"/>
    </row>
    <row r="11565" spans="2:3" ht="12.75">
      <c r="B11565">
        <f t="shared" si="180"/>
      </c>
      <c r="C11565" s="104"/>
    </row>
    <row r="11566" spans="2:3" ht="12.75">
      <c r="B11566">
        <f t="shared" si="180"/>
      </c>
      <c r="C11566" s="104"/>
    </row>
    <row r="11567" spans="2:3" ht="12.75">
      <c r="B11567">
        <f t="shared" si="180"/>
      </c>
      <c r="C11567" s="104"/>
    </row>
    <row r="11568" spans="2:3" ht="12.75">
      <c r="B11568">
        <f t="shared" si="180"/>
      </c>
      <c r="C11568" s="104"/>
    </row>
    <row r="11569" spans="2:3" ht="12.75">
      <c r="B11569">
        <f t="shared" si="180"/>
      </c>
      <c r="C11569" s="104"/>
    </row>
    <row r="11570" spans="2:3" ht="12.75">
      <c r="B11570">
        <f t="shared" si="180"/>
      </c>
      <c r="C11570" s="104"/>
    </row>
    <row r="11571" spans="2:3" ht="12.75">
      <c r="B11571">
        <f t="shared" si="180"/>
      </c>
      <c r="C11571" s="104"/>
    </row>
    <row r="11572" spans="2:3" ht="12.75">
      <c r="B11572">
        <f t="shared" si="180"/>
      </c>
      <c r="C11572" s="104"/>
    </row>
    <row r="11573" spans="2:3" ht="12.75">
      <c r="B11573">
        <f t="shared" si="180"/>
      </c>
      <c r="C11573" s="104"/>
    </row>
    <row r="11574" spans="2:3" ht="12.75">
      <c r="B11574">
        <f t="shared" si="180"/>
      </c>
      <c r="C11574" s="104"/>
    </row>
    <row r="11575" spans="2:3" ht="12.75">
      <c r="B11575">
        <f t="shared" si="180"/>
      </c>
      <c r="C11575" s="104"/>
    </row>
    <row r="11576" spans="2:3" ht="12.75">
      <c r="B11576">
        <f t="shared" si="180"/>
      </c>
      <c r="C11576" s="104"/>
    </row>
    <row r="11577" spans="2:3" ht="12.75">
      <c r="B11577">
        <f t="shared" si="180"/>
      </c>
      <c r="C11577" s="104"/>
    </row>
    <row r="11578" spans="2:3" ht="12.75">
      <c r="B11578">
        <f t="shared" si="180"/>
      </c>
      <c r="C11578" s="104"/>
    </row>
    <row r="11579" spans="2:9" ht="12.75">
      <c r="B11579">
        <f t="shared" si="180"/>
      </c>
      <c r="C11579" s="104"/>
      <c r="H11579" s="106"/>
      <c r="I11579" s="106"/>
    </row>
    <row r="11580" spans="2:8" ht="12.75">
      <c r="B11580">
        <f t="shared" si="180"/>
      </c>
      <c r="C11580" s="104"/>
      <c r="H11580" s="106"/>
    </row>
    <row r="11581" spans="2:10" ht="12.75">
      <c r="B11581">
        <f t="shared" si="180"/>
      </c>
      <c r="C11581" s="104"/>
      <c r="H11581" s="106"/>
      <c r="I11581" s="106"/>
      <c r="J11581" s="106"/>
    </row>
    <row r="11582" spans="2:3" ht="12.75">
      <c r="B11582">
        <f t="shared" si="180"/>
      </c>
      <c r="C11582" s="104"/>
    </row>
    <row r="11583" spans="2:3" ht="12.75">
      <c r="B11583">
        <f t="shared" si="180"/>
      </c>
      <c r="C11583" s="104"/>
    </row>
    <row r="11584" spans="2:3" ht="12.75">
      <c r="B11584">
        <f t="shared" si="180"/>
      </c>
      <c r="C11584" s="104"/>
    </row>
    <row r="11585" spans="2:3" ht="12.75">
      <c r="B11585">
        <f t="shared" si="180"/>
      </c>
      <c r="C11585" s="104"/>
    </row>
    <row r="11586" spans="2:3" ht="12.75">
      <c r="B11586">
        <f aca="true" t="shared" si="181" ref="B11586:B11649">+C11586&amp;A11586</f>
      </c>
      <c r="C11586" s="104"/>
    </row>
    <row r="11587" spans="2:3" ht="12.75">
      <c r="B11587">
        <f t="shared" si="181"/>
      </c>
      <c r="C11587" s="104"/>
    </row>
    <row r="11588" spans="2:3" ht="12.75">
      <c r="B11588">
        <f t="shared" si="181"/>
      </c>
      <c r="C11588" s="104"/>
    </row>
    <row r="11589" spans="2:3" ht="12.75">
      <c r="B11589">
        <f t="shared" si="181"/>
      </c>
      <c r="C11589" s="104"/>
    </row>
    <row r="11590" spans="2:3" ht="12.75">
      <c r="B11590">
        <f t="shared" si="181"/>
      </c>
      <c r="C11590" s="104"/>
    </row>
    <row r="11591" spans="2:3" ht="12.75">
      <c r="B11591">
        <f t="shared" si="181"/>
      </c>
      <c r="C11591" s="104"/>
    </row>
    <row r="11592" spans="2:3" ht="12.75">
      <c r="B11592">
        <f t="shared" si="181"/>
      </c>
      <c r="C11592" s="104"/>
    </row>
    <row r="11593" spans="2:3" ht="12.75">
      <c r="B11593">
        <f t="shared" si="181"/>
      </c>
      <c r="C11593" s="104"/>
    </row>
    <row r="11594" spans="2:3" ht="12.75">
      <c r="B11594">
        <f t="shared" si="181"/>
      </c>
      <c r="C11594" s="104"/>
    </row>
    <row r="11595" spans="2:3" ht="12.75">
      <c r="B11595">
        <f t="shared" si="181"/>
      </c>
      <c r="C11595" s="104"/>
    </row>
    <row r="11596" spans="2:3" ht="12.75">
      <c r="B11596">
        <f t="shared" si="181"/>
      </c>
      <c r="C11596" s="104"/>
    </row>
    <row r="11597" spans="2:5" ht="12.75">
      <c r="B11597">
        <f t="shared" si="181"/>
      </c>
      <c r="C11597" s="104"/>
      <c r="E11597" s="106"/>
    </row>
    <row r="11598" spans="2:5" ht="12.75">
      <c r="B11598">
        <f t="shared" si="181"/>
      </c>
      <c r="C11598" s="104"/>
      <c r="E11598" s="106"/>
    </row>
    <row r="11599" spans="2:6" ht="12.75">
      <c r="B11599">
        <f t="shared" si="181"/>
      </c>
      <c r="C11599" s="104"/>
      <c r="E11599" s="106"/>
      <c r="F11599" s="106"/>
    </row>
    <row r="11600" spans="2:3" ht="12.75">
      <c r="B11600">
        <f t="shared" si="181"/>
      </c>
      <c r="C11600" s="104"/>
    </row>
    <row r="11601" spans="2:3" ht="12.75">
      <c r="B11601">
        <f t="shared" si="181"/>
      </c>
      <c r="C11601" s="104"/>
    </row>
    <row r="11602" spans="2:3" ht="12.75">
      <c r="B11602">
        <f t="shared" si="181"/>
      </c>
      <c r="C11602" s="104"/>
    </row>
    <row r="11603" spans="2:3" ht="12.75">
      <c r="B11603">
        <f t="shared" si="181"/>
      </c>
      <c r="C11603" s="104"/>
    </row>
    <row r="11604" spans="2:3" ht="12.75">
      <c r="B11604">
        <f t="shared" si="181"/>
      </c>
      <c r="C11604" s="104"/>
    </row>
    <row r="11605" spans="2:3" ht="12.75">
      <c r="B11605">
        <f t="shared" si="181"/>
      </c>
      <c r="C11605" s="104"/>
    </row>
    <row r="11606" spans="2:15" ht="12.75">
      <c r="B11606">
        <f t="shared" si="181"/>
      </c>
      <c r="C11606" s="104"/>
      <c r="O11606" s="106"/>
    </row>
    <row r="11607" spans="2:3" ht="12.75">
      <c r="B11607">
        <f t="shared" si="181"/>
      </c>
      <c r="C11607" s="104"/>
    </row>
    <row r="11608" spans="2:3" ht="12.75">
      <c r="B11608">
        <f t="shared" si="181"/>
      </c>
      <c r="C11608" s="104"/>
    </row>
    <row r="11609" spans="2:3" ht="12.75">
      <c r="B11609">
        <f t="shared" si="181"/>
      </c>
      <c r="C11609" s="104"/>
    </row>
    <row r="11610" spans="2:3" ht="12.75">
      <c r="B11610">
        <f t="shared" si="181"/>
      </c>
      <c r="C11610" s="104"/>
    </row>
    <row r="11611" spans="2:15" ht="12.75">
      <c r="B11611">
        <f t="shared" si="181"/>
      </c>
      <c r="C11611" s="104"/>
      <c r="O11611" s="106"/>
    </row>
    <row r="11612" spans="2:3" ht="12.75">
      <c r="B11612">
        <f t="shared" si="181"/>
      </c>
      <c r="C11612" s="104"/>
    </row>
    <row r="11613" spans="2:15" ht="12.75">
      <c r="B11613">
        <f t="shared" si="181"/>
      </c>
      <c r="C11613" s="104"/>
      <c r="O11613" s="106"/>
    </row>
    <row r="11614" spans="2:3" ht="12.75">
      <c r="B11614">
        <f t="shared" si="181"/>
      </c>
      <c r="C11614" s="104"/>
    </row>
    <row r="11615" spans="2:10" ht="12.75">
      <c r="B11615">
        <f t="shared" si="181"/>
      </c>
      <c r="C11615" s="104"/>
      <c r="I11615" s="106"/>
      <c r="J11615" s="106"/>
    </row>
    <row r="11616" spans="2:3" ht="12.75">
      <c r="B11616">
        <f t="shared" si="181"/>
      </c>
      <c r="C11616" s="104"/>
    </row>
    <row r="11617" spans="2:9" ht="12.75">
      <c r="B11617">
        <f t="shared" si="181"/>
      </c>
      <c r="C11617" s="104"/>
      <c r="H11617" s="106"/>
      <c r="I11617" s="106"/>
    </row>
    <row r="11618" spans="2:10" ht="12.75">
      <c r="B11618">
        <f t="shared" si="181"/>
      </c>
      <c r="C11618" s="104"/>
      <c r="H11618" s="106"/>
      <c r="J11618" s="106"/>
    </row>
    <row r="11619" spans="2:10" ht="12.75">
      <c r="B11619">
        <f t="shared" si="181"/>
      </c>
      <c r="C11619" s="104"/>
      <c r="H11619" s="106"/>
      <c r="I11619" s="106"/>
      <c r="J11619" s="106"/>
    </row>
    <row r="11620" spans="2:3" ht="12.75">
      <c r="B11620">
        <f t="shared" si="181"/>
      </c>
      <c r="C11620" s="104"/>
    </row>
    <row r="11621" spans="2:3" ht="12.75">
      <c r="B11621">
        <f t="shared" si="181"/>
      </c>
      <c r="C11621" s="104"/>
    </row>
    <row r="11622" spans="2:3" ht="12.75">
      <c r="B11622">
        <f t="shared" si="181"/>
      </c>
      <c r="C11622" s="104"/>
    </row>
    <row r="11623" spans="2:3" ht="12.75">
      <c r="B11623">
        <f t="shared" si="181"/>
      </c>
      <c r="C11623" s="104"/>
    </row>
    <row r="11624" spans="2:3" ht="12.75">
      <c r="B11624">
        <f t="shared" si="181"/>
      </c>
      <c r="C11624" s="104"/>
    </row>
    <row r="11625" spans="2:3" ht="12.75">
      <c r="B11625">
        <f t="shared" si="181"/>
      </c>
      <c r="C11625" s="104"/>
    </row>
    <row r="11626" spans="2:3" ht="12.75">
      <c r="B11626">
        <f t="shared" si="181"/>
      </c>
      <c r="C11626" s="104"/>
    </row>
    <row r="11627" spans="2:3" ht="12.75">
      <c r="B11627">
        <f t="shared" si="181"/>
      </c>
      <c r="C11627" s="104"/>
    </row>
    <row r="11628" spans="2:3" ht="12.75">
      <c r="B11628">
        <f t="shared" si="181"/>
      </c>
      <c r="C11628" s="104"/>
    </row>
    <row r="11629" spans="2:3" ht="12.75">
      <c r="B11629">
        <f t="shared" si="181"/>
      </c>
      <c r="C11629" s="104"/>
    </row>
    <row r="11630" spans="2:3" ht="12.75">
      <c r="B11630">
        <f t="shared" si="181"/>
      </c>
      <c r="C11630" s="104"/>
    </row>
    <row r="11631" spans="2:3" ht="12.75">
      <c r="B11631">
        <f t="shared" si="181"/>
      </c>
      <c r="C11631" s="104"/>
    </row>
    <row r="11632" spans="2:6" ht="12.75">
      <c r="B11632">
        <f t="shared" si="181"/>
      </c>
      <c r="C11632" s="104"/>
      <c r="E11632" s="106"/>
      <c r="F11632" s="106"/>
    </row>
    <row r="11633" spans="2:6" ht="12.75">
      <c r="B11633">
        <f t="shared" si="181"/>
      </c>
      <c r="C11633" s="104"/>
      <c r="E11633" s="106"/>
      <c r="F11633" s="106"/>
    </row>
    <row r="11634" spans="2:6" ht="12.75">
      <c r="B11634">
        <f t="shared" si="181"/>
      </c>
      <c r="C11634" s="104"/>
      <c r="E11634" s="106"/>
      <c r="F11634" s="106"/>
    </row>
    <row r="11635" spans="2:6" ht="12.75">
      <c r="B11635">
        <f t="shared" si="181"/>
      </c>
      <c r="C11635" s="104"/>
      <c r="E11635" s="106"/>
      <c r="F11635" s="106"/>
    </row>
    <row r="11636" spans="2:6" ht="12.75">
      <c r="B11636">
        <f t="shared" si="181"/>
      </c>
      <c r="C11636" s="104"/>
      <c r="E11636" s="106"/>
      <c r="F11636" s="106"/>
    </row>
    <row r="11637" spans="2:6" ht="12.75">
      <c r="B11637">
        <f t="shared" si="181"/>
      </c>
      <c r="C11637" s="104"/>
      <c r="E11637" s="106"/>
      <c r="F11637" s="106"/>
    </row>
    <row r="11638" spans="2:3" ht="12.75">
      <c r="B11638">
        <f t="shared" si="181"/>
      </c>
      <c r="C11638" s="104"/>
    </row>
    <row r="11639" spans="2:15" ht="12.75">
      <c r="B11639">
        <f t="shared" si="181"/>
      </c>
      <c r="C11639" s="104"/>
      <c r="G11639" s="106"/>
      <c r="H11639" s="106"/>
      <c r="I11639" s="106"/>
      <c r="L11639" s="106"/>
      <c r="M11639" s="106"/>
      <c r="N11639" s="106"/>
      <c r="O11639" s="106"/>
    </row>
    <row r="11640" spans="2:15" ht="12.75">
      <c r="B11640">
        <f t="shared" si="181"/>
      </c>
      <c r="C11640" s="104"/>
      <c r="F11640" s="106"/>
      <c r="G11640" s="106"/>
      <c r="H11640" s="106"/>
      <c r="I11640" s="106"/>
      <c r="K11640" s="106"/>
      <c r="L11640" s="106"/>
      <c r="M11640" s="106"/>
      <c r="N11640" s="106"/>
      <c r="O11640" s="106"/>
    </row>
    <row r="11641" spans="2:15" ht="12.75">
      <c r="B11641">
        <f t="shared" si="181"/>
      </c>
      <c r="C11641" s="104"/>
      <c r="G11641" s="106"/>
      <c r="H11641" s="106"/>
      <c r="I11641" s="106"/>
      <c r="L11641" s="106"/>
      <c r="M11641" s="106"/>
      <c r="N11641" s="106"/>
      <c r="O11641" s="106"/>
    </row>
    <row r="11642" spans="2:15" ht="12.75">
      <c r="B11642">
        <f t="shared" si="181"/>
      </c>
      <c r="C11642" s="104"/>
      <c r="G11642" s="106"/>
      <c r="H11642" s="106"/>
      <c r="I11642" s="106"/>
      <c r="L11642" s="106"/>
      <c r="M11642" s="106"/>
      <c r="N11642" s="106"/>
      <c r="O11642" s="106"/>
    </row>
    <row r="11643" spans="2:15" ht="12.75">
      <c r="B11643">
        <f t="shared" si="181"/>
      </c>
      <c r="C11643" s="104"/>
      <c r="G11643" s="106"/>
      <c r="H11643" s="106"/>
      <c r="I11643" s="106"/>
      <c r="L11643" s="106"/>
      <c r="M11643" s="106"/>
      <c r="N11643" s="106"/>
      <c r="O11643" s="106"/>
    </row>
    <row r="11644" spans="2:15" ht="12.75">
      <c r="B11644">
        <f t="shared" si="181"/>
      </c>
      <c r="C11644" s="104"/>
      <c r="F11644" s="106"/>
      <c r="G11644" s="106"/>
      <c r="H11644" s="106"/>
      <c r="I11644" s="106"/>
      <c r="K11644" s="106"/>
      <c r="L11644" s="106"/>
      <c r="M11644" s="106"/>
      <c r="N11644" s="106"/>
      <c r="O11644" s="106"/>
    </row>
    <row r="11645" spans="2:3" ht="12.75">
      <c r="B11645">
        <f t="shared" si="181"/>
      </c>
      <c r="C11645" s="104"/>
    </row>
    <row r="11646" spans="2:15" ht="12.75">
      <c r="B11646">
        <f t="shared" si="181"/>
      </c>
      <c r="C11646" s="104"/>
      <c r="G11646" s="106"/>
      <c r="H11646" s="106"/>
      <c r="I11646" s="106"/>
      <c r="L11646" s="106"/>
      <c r="M11646" s="106"/>
      <c r="N11646" s="106"/>
      <c r="O11646" s="106"/>
    </row>
    <row r="11647" spans="2:15" ht="12.75">
      <c r="B11647">
        <f t="shared" si="181"/>
      </c>
      <c r="C11647" s="104"/>
      <c r="E11647" s="106"/>
      <c r="F11647" s="106"/>
      <c r="G11647" s="106"/>
      <c r="H11647" s="106"/>
      <c r="I11647" s="106"/>
      <c r="J11647" s="106"/>
      <c r="K11647" s="106"/>
      <c r="L11647" s="106"/>
      <c r="M11647" s="106"/>
      <c r="N11647" s="106"/>
      <c r="O11647" s="106"/>
    </row>
    <row r="11648" spans="2:15" ht="12.75">
      <c r="B11648">
        <f t="shared" si="181"/>
      </c>
      <c r="C11648" s="104"/>
      <c r="E11648" s="106"/>
      <c r="F11648" s="106"/>
      <c r="G11648" s="106"/>
      <c r="H11648" s="106"/>
      <c r="I11648" s="106"/>
      <c r="J11648" s="106"/>
      <c r="K11648" s="106"/>
      <c r="L11648" s="106"/>
      <c r="M11648" s="106"/>
      <c r="N11648" s="106"/>
      <c r="O11648" s="106"/>
    </row>
    <row r="11649" spans="2:15" ht="12.75">
      <c r="B11649">
        <f t="shared" si="181"/>
      </c>
      <c r="C11649" s="104"/>
      <c r="E11649" s="106"/>
      <c r="F11649" s="106"/>
      <c r="G11649" s="106"/>
      <c r="H11649" s="106"/>
      <c r="I11649" s="106"/>
      <c r="J11649" s="106"/>
      <c r="K11649" s="106"/>
      <c r="L11649" s="106"/>
      <c r="M11649" s="106"/>
      <c r="N11649" s="106"/>
      <c r="O11649" s="106"/>
    </row>
    <row r="11650" spans="2:15" ht="12.75">
      <c r="B11650">
        <f aca="true" t="shared" si="182" ref="B11650:B11713">+C11650&amp;A11650</f>
      </c>
      <c r="C11650" s="104"/>
      <c r="E11650" s="106"/>
      <c r="F11650" s="106"/>
      <c r="G11650" s="106"/>
      <c r="H11650" s="106"/>
      <c r="I11650" s="106"/>
      <c r="J11650" s="106"/>
      <c r="K11650" s="106"/>
      <c r="L11650" s="106"/>
      <c r="M11650" s="106"/>
      <c r="N11650" s="106"/>
      <c r="O11650" s="106"/>
    </row>
    <row r="11651" spans="2:15" ht="12.75">
      <c r="B11651">
        <f t="shared" si="182"/>
      </c>
      <c r="C11651" s="104"/>
      <c r="E11651" s="106"/>
      <c r="F11651" s="106"/>
      <c r="G11651" s="106"/>
      <c r="H11651" s="106"/>
      <c r="I11651" s="106"/>
      <c r="J11651" s="106"/>
      <c r="K11651" s="106"/>
      <c r="L11651" s="106"/>
      <c r="M11651" s="106"/>
      <c r="N11651" s="106"/>
      <c r="O11651" s="106"/>
    </row>
    <row r="11652" spans="2:3" ht="12.75">
      <c r="B11652">
        <f t="shared" si="182"/>
      </c>
      <c r="C11652" s="104"/>
    </row>
    <row r="11653" spans="2:10" ht="12.75">
      <c r="B11653">
        <f t="shared" si="182"/>
      </c>
      <c r="C11653" s="104"/>
      <c r="H11653" s="106"/>
      <c r="I11653" s="106"/>
      <c r="J11653" s="106"/>
    </row>
    <row r="11654" spans="2:3" ht="12.75">
      <c r="B11654">
        <f t="shared" si="182"/>
      </c>
      <c r="C11654" s="104"/>
    </row>
    <row r="11655" spans="2:10" ht="12.75">
      <c r="B11655">
        <f t="shared" si="182"/>
      </c>
      <c r="C11655" s="104"/>
      <c r="H11655" s="106"/>
      <c r="I11655" s="106"/>
      <c r="J11655" s="106"/>
    </row>
    <row r="11656" spans="2:10" ht="12.75">
      <c r="B11656">
        <f t="shared" si="182"/>
      </c>
      <c r="C11656" s="104"/>
      <c r="H11656" s="106"/>
      <c r="I11656" s="106"/>
      <c r="J11656" s="106"/>
    </row>
    <row r="11657" spans="2:10" ht="12.75">
      <c r="B11657">
        <f t="shared" si="182"/>
      </c>
      <c r="C11657" s="104"/>
      <c r="H11657" s="106"/>
      <c r="I11657" s="106"/>
      <c r="J11657" s="106"/>
    </row>
    <row r="11658" spans="2:3" ht="12.75">
      <c r="B11658">
        <f t="shared" si="182"/>
      </c>
      <c r="C11658" s="104"/>
    </row>
    <row r="11659" spans="2:3" ht="12.75">
      <c r="B11659">
        <f t="shared" si="182"/>
      </c>
      <c r="C11659" s="104"/>
    </row>
    <row r="11660" spans="2:3" ht="12.75">
      <c r="B11660">
        <f t="shared" si="182"/>
      </c>
      <c r="C11660" s="104"/>
    </row>
    <row r="11661" spans="2:3" ht="12.75">
      <c r="B11661">
        <f t="shared" si="182"/>
      </c>
      <c r="C11661" s="104"/>
    </row>
    <row r="11662" spans="2:3" ht="12.75">
      <c r="B11662">
        <f t="shared" si="182"/>
      </c>
      <c r="C11662" s="104"/>
    </row>
    <row r="11663" spans="2:3" ht="12.75">
      <c r="B11663">
        <f t="shared" si="182"/>
      </c>
      <c r="C11663" s="104"/>
    </row>
    <row r="11664" spans="2:3" ht="12.75">
      <c r="B11664">
        <f t="shared" si="182"/>
      </c>
      <c r="C11664" s="104"/>
    </row>
    <row r="11665" spans="2:3" ht="12.75">
      <c r="B11665">
        <f t="shared" si="182"/>
      </c>
      <c r="C11665" s="104"/>
    </row>
    <row r="11666" spans="2:3" ht="12.75">
      <c r="B11666">
        <f t="shared" si="182"/>
      </c>
      <c r="C11666" s="104"/>
    </row>
    <row r="11667" spans="2:3" ht="12.75">
      <c r="B11667">
        <f t="shared" si="182"/>
      </c>
      <c r="C11667" s="104"/>
    </row>
    <row r="11668" spans="2:3" ht="12.75">
      <c r="B11668">
        <f t="shared" si="182"/>
      </c>
      <c r="C11668" s="104"/>
    </row>
    <row r="11669" spans="2:3" ht="12.75">
      <c r="B11669">
        <f t="shared" si="182"/>
      </c>
      <c r="C11669" s="104"/>
    </row>
    <row r="11670" spans="2:11" ht="12.75">
      <c r="B11670">
        <f t="shared" si="182"/>
      </c>
      <c r="C11670" s="104"/>
      <c r="E11670" s="106"/>
      <c r="F11670" s="106"/>
      <c r="K11670" s="106"/>
    </row>
    <row r="11671" spans="2:11" ht="12.75">
      <c r="B11671">
        <f t="shared" si="182"/>
      </c>
      <c r="C11671" s="104"/>
      <c r="E11671" s="106"/>
      <c r="F11671" s="106"/>
      <c r="K11671" s="106"/>
    </row>
    <row r="11672" spans="2:11" ht="12.75">
      <c r="B11672">
        <f t="shared" si="182"/>
      </c>
      <c r="C11672" s="104"/>
      <c r="E11672" s="106"/>
      <c r="F11672" s="106"/>
      <c r="K11672" s="106"/>
    </row>
    <row r="11673" spans="2:11" ht="12.75">
      <c r="B11673">
        <f t="shared" si="182"/>
      </c>
      <c r="C11673" s="104"/>
      <c r="E11673" s="106"/>
      <c r="F11673" s="106"/>
      <c r="K11673" s="106"/>
    </row>
    <row r="11674" spans="2:11" ht="12.75">
      <c r="B11674">
        <f t="shared" si="182"/>
      </c>
      <c r="C11674" s="104"/>
      <c r="E11674" s="106"/>
      <c r="F11674" s="106"/>
      <c r="K11674" s="106"/>
    </row>
    <row r="11675" spans="2:11" ht="12.75">
      <c r="B11675">
        <f t="shared" si="182"/>
      </c>
      <c r="C11675" s="104"/>
      <c r="E11675" s="106"/>
      <c r="F11675" s="106"/>
      <c r="K11675" s="106"/>
    </row>
    <row r="11676" spans="2:3" ht="12.75">
      <c r="B11676">
        <f t="shared" si="182"/>
      </c>
      <c r="C11676" s="104"/>
    </row>
    <row r="11677" spans="2:15" ht="12.75">
      <c r="B11677">
        <f t="shared" si="182"/>
      </c>
      <c r="C11677" s="104"/>
      <c r="O11677" s="106"/>
    </row>
    <row r="11678" spans="2:14" ht="12.75">
      <c r="B11678">
        <f t="shared" si="182"/>
      </c>
      <c r="C11678" s="104"/>
      <c r="G11678" s="106"/>
      <c r="I11678" s="106"/>
      <c r="L11678" s="106"/>
      <c r="N11678" s="106"/>
    </row>
    <row r="11679" spans="2:15" ht="12.75">
      <c r="B11679">
        <f t="shared" si="182"/>
      </c>
      <c r="C11679" s="104"/>
      <c r="O11679" s="106"/>
    </row>
    <row r="11680" spans="2:15" ht="12.75">
      <c r="B11680">
        <f t="shared" si="182"/>
      </c>
      <c r="C11680" s="104"/>
      <c r="O11680" s="106"/>
    </row>
    <row r="11681" spans="2:14" ht="12.75">
      <c r="B11681">
        <f t="shared" si="182"/>
      </c>
      <c r="C11681" s="104"/>
      <c r="I11681" s="106"/>
      <c r="N11681" s="106"/>
    </row>
    <row r="11682" spans="2:15" ht="12.75">
      <c r="B11682">
        <f t="shared" si="182"/>
      </c>
      <c r="C11682" s="104"/>
      <c r="G11682" s="106"/>
      <c r="I11682" s="106"/>
      <c r="L11682" s="106"/>
      <c r="N11682" s="106"/>
      <c r="O11682" s="106"/>
    </row>
    <row r="11683" spans="2:3" ht="12.75">
      <c r="B11683">
        <f t="shared" si="182"/>
      </c>
      <c r="C11683" s="104"/>
    </row>
    <row r="11684" spans="2:15" ht="12.75">
      <c r="B11684">
        <f t="shared" si="182"/>
      </c>
      <c r="C11684" s="104"/>
      <c r="O11684" s="106"/>
    </row>
    <row r="11685" spans="2:14" ht="12.75">
      <c r="B11685">
        <f t="shared" si="182"/>
      </c>
      <c r="C11685" s="104"/>
      <c r="F11685" s="106"/>
      <c r="G11685" s="106"/>
      <c r="I11685" s="106"/>
      <c r="K11685" s="106"/>
      <c r="L11685" s="106"/>
      <c r="M11685" s="106"/>
      <c r="N11685" s="106"/>
    </row>
    <row r="11686" spans="2:15" ht="12.75">
      <c r="B11686">
        <f t="shared" si="182"/>
      </c>
      <c r="C11686" s="104"/>
      <c r="O11686" s="106"/>
    </row>
    <row r="11687" spans="2:15" ht="12.75">
      <c r="B11687">
        <f t="shared" si="182"/>
      </c>
      <c r="C11687" s="104"/>
      <c r="O11687" s="106"/>
    </row>
    <row r="11688" spans="2:15" ht="12.75">
      <c r="B11688">
        <f t="shared" si="182"/>
      </c>
      <c r="C11688" s="104"/>
      <c r="F11688" s="106"/>
      <c r="G11688" s="106"/>
      <c r="H11688" s="106"/>
      <c r="I11688" s="106"/>
      <c r="K11688" s="106"/>
      <c r="L11688" s="106"/>
      <c r="M11688" s="106"/>
      <c r="N11688" s="106"/>
      <c r="O11688" s="106"/>
    </row>
    <row r="11689" spans="2:15" ht="12.75">
      <c r="B11689">
        <f t="shared" si="182"/>
      </c>
      <c r="C11689" s="104"/>
      <c r="F11689" s="106"/>
      <c r="G11689" s="106"/>
      <c r="H11689" s="106"/>
      <c r="I11689" s="106"/>
      <c r="K11689" s="106"/>
      <c r="L11689" s="106"/>
      <c r="M11689" s="106"/>
      <c r="N11689" s="106"/>
      <c r="O11689" s="106"/>
    </row>
    <row r="11690" spans="2:3" ht="12.75">
      <c r="B11690">
        <f t="shared" si="182"/>
      </c>
      <c r="C11690" s="104"/>
    </row>
    <row r="11691" spans="2:10" ht="12.75">
      <c r="B11691">
        <f t="shared" si="182"/>
      </c>
      <c r="C11691" s="104"/>
      <c r="H11691" s="106"/>
      <c r="I11691" s="106"/>
      <c r="J11691" s="106"/>
    </row>
    <row r="11692" spans="2:3" ht="12.75">
      <c r="B11692">
        <f t="shared" si="182"/>
      </c>
      <c r="C11692" s="104"/>
    </row>
    <row r="11693" spans="2:9" ht="12.75">
      <c r="B11693">
        <f t="shared" si="182"/>
      </c>
      <c r="C11693" s="104"/>
      <c r="H11693" s="106"/>
      <c r="I11693" s="106"/>
    </row>
    <row r="11694" spans="2:10" ht="12.75">
      <c r="B11694">
        <f t="shared" si="182"/>
      </c>
      <c r="C11694" s="104"/>
      <c r="H11694" s="106"/>
      <c r="I11694" s="106"/>
      <c r="J11694" s="106"/>
    </row>
    <row r="11695" spans="2:10" ht="12.75">
      <c r="B11695">
        <f t="shared" si="182"/>
      </c>
      <c r="C11695" s="104"/>
      <c r="H11695" s="106"/>
      <c r="I11695" s="106"/>
      <c r="J11695" s="106"/>
    </row>
    <row r="11696" spans="2:3" ht="12.75">
      <c r="B11696">
        <f t="shared" si="182"/>
      </c>
      <c r="C11696" s="104"/>
    </row>
    <row r="11697" spans="2:3" ht="12.75">
      <c r="B11697">
        <f t="shared" si="182"/>
      </c>
      <c r="C11697" s="104"/>
    </row>
    <row r="11698" spans="2:3" ht="12.75">
      <c r="B11698">
        <f t="shared" si="182"/>
      </c>
      <c r="C11698" s="104"/>
    </row>
    <row r="11699" spans="2:3" ht="12.75">
      <c r="B11699">
        <f t="shared" si="182"/>
      </c>
      <c r="C11699" s="104"/>
    </row>
    <row r="11700" spans="2:3" ht="12.75">
      <c r="B11700">
        <f t="shared" si="182"/>
      </c>
      <c r="C11700" s="104"/>
    </row>
    <row r="11701" spans="2:3" ht="12.75">
      <c r="B11701">
        <f t="shared" si="182"/>
      </c>
      <c r="C11701" s="104"/>
    </row>
    <row r="11702" spans="2:3" ht="12.75">
      <c r="B11702">
        <f t="shared" si="182"/>
      </c>
      <c r="C11702" s="104"/>
    </row>
    <row r="11703" spans="2:3" ht="12.75">
      <c r="B11703">
        <f t="shared" si="182"/>
      </c>
      <c r="C11703" s="104"/>
    </row>
    <row r="11704" spans="2:3" ht="12.75">
      <c r="B11704">
        <f t="shared" si="182"/>
      </c>
      <c r="C11704" s="104"/>
    </row>
    <row r="11705" spans="2:3" ht="12.75">
      <c r="B11705">
        <f t="shared" si="182"/>
      </c>
      <c r="C11705" s="104"/>
    </row>
    <row r="11706" spans="2:3" ht="12.75">
      <c r="B11706">
        <f t="shared" si="182"/>
      </c>
      <c r="C11706" s="104"/>
    </row>
    <row r="11707" spans="2:3" ht="12.75">
      <c r="B11707">
        <f t="shared" si="182"/>
      </c>
      <c r="C11707" s="104"/>
    </row>
    <row r="11708" spans="2:6" ht="12.75">
      <c r="B11708">
        <f t="shared" si="182"/>
      </c>
      <c r="C11708" s="104"/>
      <c r="F11708" s="106"/>
    </row>
    <row r="11709" spans="2:6" ht="12.75">
      <c r="B11709">
        <f t="shared" si="182"/>
      </c>
      <c r="C11709" s="104"/>
      <c r="E11709" s="106"/>
      <c r="F11709" s="106"/>
    </row>
    <row r="11710" spans="2:5" ht="12.75">
      <c r="B11710">
        <f t="shared" si="182"/>
      </c>
      <c r="C11710" s="104"/>
      <c r="E11710" s="106"/>
    </row>
    <row r="11711" spans="2:5" ht="12.75">
      <c r="B11711">
        <f t="shared" si="182"/>
      </c>
      <c r="C11711" s="104"/>
      <c r="E11711" s="106"/>
    </row>
    <row r="11712" spans="2:5" ht="12.75">
      <c r="B11712">
        <f t="shared" si="182"/>
      </c>
      <c r="C11712" s="104"/>
      <c r="E11712" s="106"/>
    </row>
    <row r="11713" spans="2:6" ht="12.75">
      <c r="B11713">
        <f t="shared" si="182"/>
      </c>
      <c r="C11713" s="104"/>
      <c r="E11713" s="106"/>
      <c r="F11713" s="106"/>
    </row>
    <row r="11714" spans="2:3" ht="12.75">
      <c r="B11714">
        <f aca="true" t="shared" si="183" ref="B11714:B11777">+C11714&amp;A11714</f>
      </c>
      <c r="C11714" s="104"/>
    </row>
    <row r="11715" spans="2:13" ht="12.75">
      <c r="B11715">
        <f t="shared" si="183"/>
      </c>
      <c r="C11715" s="104"/>
      <c r="H11715" s="106"/>
      <c r="M11715" s="106"/>
    </row>
    <row r="11716" spans="2:14" ht="12.75">
      <c r="B11716">
        <f t="shared" si="183"/>
      </c>
      <c r="C11716" s="104"/>
      <c r="H11716" s="106"/>
      <c r="I11716" s="106"/>
      <c r="M11716" s="106"/>
      <c r="N11716" s="106"/>
    </row>
    <row r="11717" spans="2:3" ht="12.75">
      <c r="B11717">
        <f t="shared" si="183"/>
      </c>
      <c r="C11717" s="104"/>
    </row>
    <row r="11718" spans="2:3" ht="12.75">
      <c r="B11718">
        <f t="shared" si="183"/>
      </c>
      <c r="C11718" s="104"/>
    </row>
    <row r="11719" spans="2:3" ht="12.75">
      <c r="B11719">
        <f t="shared" si="183"/>
      </c>
      <c r="C11719" s="104"/>
    </row>
    <row r="11720" spans="2:15" ht="12.75">
      <c r="B11720">
        <f t="shared" si="183"/>
      </c>
      <c r="C11720" s="104"/>
      <c r="H11720" s="106"/>
      <c r="I11720" s="106"/>
      <c r="M11720" s="106"/>
      <c r="N11720" s="106"/>
      <c r="O11720" s="106"/>
    </row>
    <row r="11721" spans="2:3" ht="12.75">
      <c r="B11721">
        <f t="shared" si="183"/>
      </c>
      <c r="C11721" s="104"/>
    </row>
    <row r="11722" spans="2:14" ht="12.75">
      <c r="B11722">
        <f t="shared" si="183"/>
      </c>
      <c r="C11722" s="104"/>
      <c r="H11722" s="106"/>
      <c r="I11722" s="106"/>
      <c r="M11722" s="106"/>
      <c r="N11722" s="106"/>
    </row>
    <row r="11723" spans="2:15" ht="12.75">
      <c r="B11723">
        <f t="shared" si="183"/>
      </c>
      <c r="C11723" s="104"/>
      <c r="G11723" s="106"/>
      <c r="H11723" s="106"/>
      <c r="I11723" s="106"/>
      <c r="L11723" s="106"/>
      <c r="M11723" s="106"/>
      <c r="N11723" s="106"/>
      <c r="O11723" s="106"/>
    </row>
    <row r="11724" spans="2:15" ht="12.75">
      <c r="B11724">
        <f t="shared" si="183"/>
      </c>
      <c r="C11724" s="104"/>
      <c r="O11724" s="106"/>
    </row>
    <row r="11725" spans="2:15" ht="12.75">
      <c r="B11725">
        <f t="shared" si="183"/>
      </c>
      <c r="C11725" s="104"/>
      <c r="O11725" s="106"/>
    </row>
    <row r="11726" spans="2:3" ht="12.75">
      <c r="B11726">
        <f t="shared" si="183"/>
      </c>
      <c r="C11726" s="104"/>
    </row>
    <row r="11727" spans="2:15" ht="12.75">
      <c r="B11727">
        <f t="shared" si="183"/>
      </c>
      <c r="C11727" s="104"/>
      <c r="G11727" s="106"/>
      <c r="H11727" s="106"/>
      <c r="I11727" s="106"/>
      <c r="L11727" s="106"/>
      <c r="M11727" s="106"/>
      <c r="N11727" s="106"/>
      <c r="O11727" s="106"/>
    </row>
    <row r="11728" spans="2:3" ht="12.75">
      <c r="B11728">
        <f t="shared" si="183"/>
      </c>
      <c r="C11728" s="104"/>
    </row>
    <row r="11729" spans="2:10" ht="12.75">
      <c r="B11729">
        <f t="shared" si="183"/>
      </c>
      <c r="C11729" s="104"/>
      <c r="H11729" s="106"/>
      <c r="I11729" s="106"/>
      <c r="J11729" s="106"/>
    </row>
    <row r="11730" spans="2:3" ht="12.75">
      <c r="B11730">
        <f t="shared" si="183"/>
      </c>
      <c r="C11730" s="104"/>
    </row>
    <row r="11731" spans="2:9" ht="12.75">
      <c r="B11731">
        <f t="shared" si="183"/>
      </c>
      <c r="C11731" s="104"/>
      <c r="H11731" s="106"/>
      <c r="I11731" s="106"/>
    </row>
    <row r="11732" spans="2:10" ht="12.75">
      <c r="B11732">
        <f t="shared" si="183"/>
      </c>
      <c r="C11732" s="104"/>
      <c r="H11732" s="106"/>
      <c r="I11732" s="106"/>
      <c r="J11732" s="106"/>
    </row>
    <row r="11733" spans="2:10" ht="12.75">
      <c r="B11733">
        <f t="shared" si="183"/>
      </c>
      <c r="C11733" s="104"/>
      <c r="H11733" s="106"/>
      <c r="I11733" s="106"/>
      <c r="J11733" s="106"/>
    </row>
    <row r="11734" spans="2:3" ht="12.75">
      <c r="B11734">
        <f t="shared" si="183"/>
      </c>
      <c r="C11734" s="104"/>
    </row>
    <row r="11735" spans="2:3" ht="12.75">
      <c r="B11735">
        <f t="shared" si="183"/>
      </c>
      <c r="C11735" s="104"/>
    </row>
    <row r="11736" spans="2:3" ht="12.75">
      <c r="B11736">
        <f t="shared" si="183"/>
      </c>
      <c r="C11736" s="104"/>
    </row>
    <row r="11737" spans="2:3" ht="12.75">
      <c r="B11737">
        <f t="shared" si="183"/>
      </c>
      <c r="C11737" s="104"/>
    </row>
    <row r="11738" spans="2:3" ht="12.75">
      <c r="B11738">
        <f t="shared" si="183"/>
      </c>
      <c r="C11738" s="104"/>
    </row>
    <row r="11739" spans="2:3" ht="12.75">
      <c r="B11739">
        <f t="shared" si="183"/>
      </c>
      <c r="C11739" s="104"/>
    </row>
    <row r="11740" spans="2:3" ht="12.75">
      <c r="B11740">
        <f t="shared" si="183"/>
      </c>
      <c r="C11740" s="104"/>
    </row>
    <row r="11741" spans="2:3" ht="12.75">
      <c r="B11741">
        <f t="shared" si="183"/>
      </c>
      <c r="C11741" s="104"/>
    </row>
    <row r="11742" spans="2:3" ht="12.75">
      <c r="B11742">
        <f t="shared" si="183"/>
      </c>
      <c r="C11742" s="104"/>
    </row>
    <row r="11743" spans="2:3" ht="12.75">
      <c r="B11743">
        <f t="shared" si="183"/>
      </c>
      <c r="C11743" s="104"/>
    </row>
    <row r="11744" spans="2:3" ht="12.75">
      <c r="B11744">
        <f t="shared" si="183"/>
      </c>
      <c r="C11744" s="104"/>
    </row>
    <row r="11745" spans="2:3" ht="12.75">
      <c r="B11745">
        <f t="shared" si="183"/>
      </c>
      <c r="C11745" s="104"/>
    </row>
    <row r="11746" spans="2:3" ht="12.75">
      <c r="B11746">
        <f t="shared" si="183"/>
      </c>
      <c r="C11746" s="104"/>
    </row>
    <row r="11747" spans="2:3" ht="12.75">
      <c r="B11747">
        <f t="shared" si="183"/>
      </c>
      <c r="C11747" s="104"/>
    </row>
    <row r="11748" spans="2:3" ht="12.75">
      <c r="B11748">
        <f t="shared" si="183"/>
      </c>
      <c r="C11748" s="104"/>
    </row>
    <row r="11749" spans="2:3" ht="12.75">
      <c r="B11749">
        <f t="shared" si="183"/>
      </c>
      <c r="C11749" s="104"/>
    </row>
    <row r="11750" spans="2:3" ht="12.75">
      <c r="B11750">
        <f t="shared" si="183"/>
      </c>
      <c r="C11750" s="104"/>
    </row>
    <row r="11751" spans="2:3" ht="12.75">
      <c r="B11751">
        <f t="shared" si="183"/>
      </c>
      <c r="C11751" s="104"/>
    </row>
    <row r="11752" spans="2:3" ht="12.75">
      <c r="B11752">
        <f t="shared" si="183"/>
      </c>
      <c r="C11752" s="104"/>
    </row>
    <row r="11753" spans="2:3" ht="12.75">
      <c r="B11753">
        <f t="shared" si="183"/>
      </c>
      <c r="C11753" s="104"/>
    </row>
    <row r="11754" spans="2:3" ht="12.75">
      <c r="B11754">
        <f t="shared" si="183"/>
      </c>
      <c r="C11754" s="104"/>
    </row>
    <row r="11755" spans="2:3" ht="12.75">
      <c r="B11755">
        <f t="shared" si="183"/>
      </c>
      <c r="C11755" s="104"/>
    </row>
    <row r="11756" spans="2:3" ht="12.75">
      <c r="B11756">
        <f t="shared" si="183"/>
      </c>
      <c r="C11756" s="104"/>
    </row>
    <row r="11757" spans="2:3" ht="12.75">
      <c r="B11757">
        <f t="shared" si="183"/>
      </c>
      <c r="C11757" s="104"/>
    </row>
    <row r="11758" spans="2:3" ht="12.75">
      <c r="B11758">
        <f t="shared" si="183"/>
      </c>
      <c r="C11758" s="104"/>
    </row>
    <row r="11759" spans="2:3" ht="12.75">
      <c r="B11759">
        <f t="shared" si="183"/>
      </c>
      <c r="C11759" s="104"/>
    </row>
    <row r="11760" spans="2:3" ht="12.75">
      <c r="B11760">
        <f t="shared" si="183"/>
      </c>
      <c r="C11760" s="104"/>
    </row>
    <row r="11761" spans="2:3" ht="12.75">
      <c r="B11761">
        <f t="shared" si="183"/>
      </c>
      <c r="C11761" s="104"/>
    </row>
    <row r="11762" spans="2:3" ht="12.75">
      <c r="B11762">
        <f t="shared" si="183"/>
      </c>
      <c r="C11762" s="104"/>
    </row>
    <row r="11763" spans="2:3" ht="12.75">
      <c r="B11763">
        <f t="shared" si="183"/>
      </c>
      <c r="C11763" s="104"/>
    </row>
    <row r="11764" spans="2:3" ht="12.75">
      <c r="B11764">
        <f t="shared" si="183"/>
      </c>
      <c r="C11764" s="104"/>
    </row>
    <row r="11765" spans="2:3" ht="12.75">
      <c r="B11765">
        <f t="shared" si="183"/>
      </c>
      <c r="C11765" s="104"/>
    </row>
    <row r="11766" spans="2:3" ht="12.75">
      <c r="B11766">
        <f t="shared" si="183"/>
      </c>
      <c r="C11766" s="104"/>
    </row>
    <row r="11767" spans="2:3" ht="12.75">
      <c r="B11767">
        <f t="shared" si="183"/>
      </c>
      <c r="C11767" s="104"/>
    </row>
    <row r="11768" spans="2:3" ht="12.75">
      <c r="B11768">
        <f t="shared" si="183"/>
      </c>
      <c r="C11768" s="104"/>
    </row>
    <row r="11769" spans="2:3" ht="12.75">
      <c r="B11769">
        <f t="shared" si="183"/>
      </c>
      <c r="C11769" s="104"/>
    </row>
    <row r="11770" spans="2:3" ht="12.75">
      <c r="B11770">
        <f t="shared" si="183"/>
      </c>
      <c r="C11770" s="104"/>
    </row>
    <row r="11771" spans="2:9" ht="12.75">
      <c r="B11771">
        <f t="shared" si="183"/>
      </c>
      <c r="C11771" s="104"/>
      <c r="H11771" s="106"/>
      <c r="I11771" s="106"/>
    </row>
    <row r="11772" spans="2:3" ht="12.75">
      <c r="B11772">
        <f t="shared" si="183"/>
      </c>
      <c r="C11772" s="104"/>
    </row>
    <row r="11773" spans="2:3" ht="12.75">
      <c r="B11773">
        <f t="shared" si="183"/>
      </c>
      <c r="C11773" s="104"/>
    </row>
    <row r="11774" spans="2:3" ht="12.75">
      <c r="B11774">
        <f t="shared" si="183"/>
      </c>
      <c r="C11774" s="104"/>
    </row>
    <row r="11775" spans="2:3" ht="12.75">
      <c r="B11775">
        <f t="shared" si="183"/>
      </c>
      <c r="C11775" s="104"/>
    </row>
    <row r="11776" spans="2:3" ht="12.75">
      <c r="B11776">
        <f t="shared" si="183"/>
      </c>
      <c r="C11776" s="104"/>
    </row>
    <row r="11777" spans="2:3" ht="12.75">
      <c r="B11777">
        <f t="shared" si="183"/>
      </c>
      <c r="C11777" s="104"/>
    </row>
    <row r="11778" spans="2:3" ht="12.75">
      <c r="B11778">
        <f aca="true" t="shared" si="184" ref="B11778:B11841">+C11778&amp;A11778</f>
      </c>
      <c r="C11778" s="104"/>
    </row>
    <row r="11779" spans="2:3" ht="12.75">
      <c r="B11779">
        <f t="shared" si="184"/>
      </c>
      <c r="C11779" s="104"/>
    </row>
    <row r="11780" spans="2:3" ht="12.75">
      <c r="B11780">
        <f t="shared" si="184"/>
      </c>
      <c r="C11780" s="104"/>
    </row>
    <row r="11781" spans="2:3" ht="12.75">
      <c r="B11781">
        <f t="shared" si="184"/>
      </c>
      <c r="C11781" s="104"/>
    </row>
    <row r="11782" spans="2:3" ht="12.75">
      <c r="B11782">
        <f t="shared" si="184"/>
      </c>
      <c r="C11782" s="104"/>
    </row>
    <row r="11783" spans="2:3" ht="12.75">
      <c r="B11783">
        <f t="shared" si="184"/>
      </c>
      <c r="C11783" s="104"/>
    </row>
    <row r="11784" spans="2:3" ht="12.75">
      <c r="B11784">
        <f t="shared" si="184"/>
      </c>
      <c r="C11784" s="104"/>
    </row>
    <row r="11785" spans="2:5" ht="12.75">
      <c r="B11785">
        <f t="shared" si="184"/>
      </c>
      <c r="C11785" s="104"/>
      <c r="E11785" s="106"/>
    </row>
    <row r="11786" spans="2:3" ht="12.75">
      <c r="B11786">
        <f t="shared" si="184"/>
      </c>
      <c r="C11786" s="104"/>
    </row>
    <row r="11787" spans="2:3" ht="12.75">
      <c r="B11787">
        <f t="shared" si="184"/>
      </c>
      <c r="C11787" s="104"/>
    </row>
    <row r="11788" spans="2:3" ht="12.75">
      <c r="B11788">
        <f t="shared" si="184"/>
      </c>
      <c r="C11788" s="104"/>
    </row>
    <row r="11789" spans="2:5" ht="12.75">
      <c r="B11789">
        <f t="shared" si="184"/>
      </c>
      <c r="C11789" s="104"/>
      <c r="E11789" s="106"/>
    </row>
    <row r="11790" spans="2:3" ht="12.75">
      <c r="B11790">
        <f t="shared" si="184"/>
      </c>
      <c r="C11790" s="104"/>
    </row>
    <row r="11791" spans="2:3" ht="12.75">
      <c r="B11791">
        <f t="shared" si="184"/>
      </c>
      <c r="C11791" s="104"/>
    </row>
    <row r="11792" spans="2:3" ht="12.75">
      <c r="B11792">
        <f t="shared" si="184"/>
      </c>
      <c r="C11792" s="104"/>
    </row>
    <row r="11793" spans="2:3" ht="12.75">
      <c r="B11793">
        <f t="shared" si="184"/>
      </c>
      <c r="C11793" s="104"/>
    </row>
    <row r="11794" spans="2:3" ht="12.75">
      <c r="B11794">
        <f t="shared" si="184"/>
      </c>
      <c r="C11794" s="104"/>
    </row>
    <row r="11795" spans="2:3" ht="12.75">
      <c r="B11795">
        <f t="shared" si="184"/>
      </c>
      <c r="C11795" s="104"/>
    </row>
    <row r="11796" spans="2:3" ht="12.75">
      <c r="B11796">
        <f t="shared" si="184"/>
      </c>
      <c r="C11796" s="104"/>
    </row>
    <row r="11797" spans="2:3" ht="12.75">
      <c r="B11797">
        <f t="shared" si="184"/>
      </c>
      <c r="C11797" s="104"/>
    </row>
    <row r="11798" spans="2:3" ht="12.75">
      <c r="B11798">
        <f t="shared" si="184"/>
      </c>
      <c r="C11798" s="104"/>
    </row>
    <row r="11799" spans="2:3" ht="12.75">
      <c r="B11799">
        <f t="shared" si="184"/>
      </c>
      <c r="C11799" s="104"/>
    </row>
    <row r="11800" spans="2:3" ht="12.75">
      <c r="B11800">
        <f t="shared" si="184"/>
      </c>
      <c r="C11800" s="104"/>
    </row>
    <row r="11801" spans="2:3" ht="12.75">
      <c r="B11801">
        <f t="shared" si="184"/>
      </c>
      <c r="C11801" s="104"/>
    </row>
    <row r="11802" spans="2:3" ht="12.75">
      <c r="B11802">
        <f t="shared" si="184"/>
      </c>
      <c r="C11802" s="104"/>
    </row>
    <row r="11803" spans="2:3" ht="12.75">
      <c r="B11803">
        <f t="shared" si="184"/>
      </c>
      <c r="C11803" s="104"/>
    </row>
    <row r="11804" spans="2:3" ht="12.75">
      <c r="B11804">
        <f t="shared" si="184"/>
      </c>
      <c r="C11804" s="104"/>
    </row>
    <row r="11805" spans="2:3" ht="12.75">
      <c r="B11805">
        <f t="shared" si="184"/>
      </c>
      <c r="C11805" s="104"/>
    </row>
    <row r="11806" spans="2:3" ht="12.75">
      <c r="B11806">
        <f t="shared" si="184"/>
      </c>
      <c r="C11806" s="104"/>
    </row>
    <row r="11807" spans="2:9" ht="12.75">
      <c r="B11807">
        <f t="shared" si="184"/>
      </c>
      <c r="C11807" s="104"/>
      <c r="H11807" s="106"/>
      <c r="I11807" s="106"/>
    </row>
    <row r="11808" spans="2:8" ht="12.75">
      <c r="B11808">
        <f t="shared" si="184"/>
      </c>
      <c r="C11808" s="104"/>
      <c r="H11808" s="106"/>
    </row>
    <row r="11809" spans="2:10" ht="12.75">
      <c r="B11809">
        <f t="shared" si="184"/>
      </c>
      <c r="C11809" s="104"/>
      <c r="H11809" s="106"/>
      <c r="I11809" s="106"/>
      <c r="J11809" s="106"/>
    </row>
    <row r="11810" spans="2:3" ht="12.75">
      <c r="B11810">
        <f t="shared" si="184"/>
      </c>
      <c r="C11810" s="104"/>
    </row>
    <row r="11811" spans="2:3" ht="12.75">
      <c r="B11811">
        <f t="shared" si="184"/>
      </c>
      <c r="C11811" s="104"/>
    </row>
    <row r="11812" spans="2:3" ht="12.75">
      <c r="B11812">
        <f t="shared" si="184"/>
      </c>
      <c r="C11812" s="104"/>
    </row>
    <row r="11813" spans="2:3" ht="12.75">
      <c r="B11813">
        <f t="shared" si="184"/>
      </c>
      <c r="C11813" s="104"/>
    </row>
    <row r="11814" spans="2:3" ht="12.75">
      <c r="B11814">
        <f t="shared" si="184"/>
      </c>
      <c r="C11814" s="104"/>
    </row>
    <row r="11815" spans="2:3" ht="12.75">
      <c r="B11815">
        <f t="shared" si="184"/>
      </c>
      <c r="C11815" s="104"/>
    </row>
    <row r="11816" spans="2:3" ht="12.75">
      <c r="B11816">
        <f t="shared" si="184"/>
      </c>
      <c r="C11816" s="104"/>
    </row>
    <row r="11817" spans="2:3" ht="12.75">
      <c r="B11817">
        <f t="shared" si="184"/>
      </c>
      <c r="C11817" s="104"/>
    </row>
    <row r="11818" spans="2:3" ht="12.75">
      <c r="B11818">
        <f t="shared" si="184"/>
      </c>
      <c r="C11818" s="104"/>
    </row>
    <row r="11819" spans="2:3" ht="12.75">
      <c r="B11819">
        <f t="shared" si="184"/>
      </c>
      <c r="C11819" s="104"/>
    </row>
    <row r="11820" spans="2:3" ht="12.75">
      <c r="B11820">
        <f t="shared" si="184"/>
      </c>
      <c r="C11820" s="104"/>
    </row>
    <row r="11821" spans="2:3" ht="12.75">
      <c r="B11821">
        <f t="shared" si="184"/>
      </c>
      <c r="C11821" s="104"/>
    </row>
    <row r="11822" spans="2:3" ht="12.75">
      <c r="B11822">
        <f t="shared" si="184"/>
      </c>
      <c r="C11822" s="104"/>
    </row>
    <row r="11823" spans="2:3" ht="12.75">
      <c r="B11823">
        <f t="shared" si="184"/>
      </c>
      <c r="C11823" s="104"/>
    </row>
    <row r="11824" spans="2:3" ht="12.75">
      <c r="B11824">
        <f t="shared" si="184"/>
      </c>
      <c r="C11824" s="104"/>
    </row>
    <row r="11825" spans="2:3" ht="12.75">
      <c r="B11825">
        <f t="shared" si="184"/>
      </c>
      <c r="C11825" s="104"/>
    </row>
    <row r="11826" spans="2:3" ht="12.75">
      <c r="B11826">
        <f t="shared" si="184"/>
      </c>
      <c r="C11826" s="104"/>
    </row>
    <row r="11827" spans="2:3" ht="12.75">
      <c r="B11827">
        <f t="shared" si="184"/>
      </c>
      <c r="C11827" s="104"/>
    </row>
    <row r="11828" spans="2:3" ht="12.75">
      <c r="B11828">
        <f t="shared" si="184"/>
      </c>
      <c r="C11828" s="104"/>
    </row>
    <row r="11829" spans="2:3" ht="12.75">
      <c r="B11829">
        <f t="shared" si="184"/>
      </c>
      <c r="C11829" s="104"/>
    </row>
    <row r="11830" spans="2:3" ht="12.75">
      <c r="B11830">
        <f t="shared" si="184"/>
      </c>
      <c r="C11830" s="104"/>
    </row>
    <row r="11831" spans="2:3" ht="12.75">
      <c r="B11831">
        <f t="shared" si="184"/>
      </c>
      <c r="C11831" s="104"/>
    </row>
    <row r="11832" spans="2:3" ht="12.75">
      <c r="B11832">
        <f t="shared" si="184"/>
      </c>
      <c r="C11832" s="104"/>
    </row>
    <row r="11833" spans="2:3" ht="12.75">
      <c r="B11833">
        <f t="shared" si="184"/>
      </c>
      <c r="C11833" s="104"/>
    </row>
    <row r="11834" spans="2:3" ht="12.75">
      <c r="B11834">
        <f t="shared" si="184"/>
      </c>
      <c r="C11834" s="104"/>
    </row>
    <row r="11835" spans="2:3" ht="12.75">
      <c r="B11835">
        <f t="shared" si="184"/>
      </c>
      <c r="C11835" s="104"/>
    </row>
    <row r="11836" spans="2:3" ht="12.75">
      <c r="B11836">
        <f t="shared" si="184"/>
      </c>
      <c r="C11836" s="104"/>
    </row>
    <row r="11837" spans="2:3" ht="12.75">
      <c r="B11837">
        <f t="shared" si="184"/>
      </c>
      <c r="C11837" s="104"/>
    </row>
    <row r="11838" spans="2:3" ht="12.75">
      <c r="B11838">
        <f t="shared" si="184"/>
      </c>
      <c r="C11838" s="104"/>
    </row>
    <row r="11839" spans="2:3" ht="12.75">
      <c r="B11839">
        <f t="shared" si="184"/>
      </c>
      <c r="C11839" s="104"/>
    </row>
    <row r="11840" spans="2:3" ht="12.75">
      <c r="B11840">
        <f t="shared" si="184"/>
      </c>
      <c r="C11840" s="104"/>
    </row>
    <row r="11841" spans="2:3" ht="12.75">
      <c r="B11841">
        <f t="shared" si="184"/>
      </c>
      <c r="C11841" s="104"/>
    </row>
    <row r="11842" spans="2:3" ht="12.75">
      <c r="B11842">
        <f aca="true" t="shared" si="185" ref="B11842:B11905">+C11842&amp;A11842</f>
      </c>
      <c r="C11842" s="104"/>
    </row>
    <row r="11843" spans="2:3" ht="12.75">
      <c r="B11843">
        <f t="shared" si="185"/>
      </c>
      <c r="C11843" s="104"/>
    </row>
    <row r="11844" spans="2:3" ht="12.75">
      <c r="B11844">
        <f t="shared" si="185"/>
      </c>
      <c r="C11844" s="104"/>
    </row>
    <row r="11845" spans="2:3" ht="12.75">
      <c r="B11845">
        <f t="shared" si="185"/>
      </c>
      <c r="C11845" s="104"/>
    </row>
    <row r="11846" spans="2:3" ht="12.75">
      <c r="B11846">
        <f t="shared" si="185"/>
      </c>
      <c r="C11846" s="104"/>
    </row>
    <row r="11847" spans="2:10" ht="12.75">
      <c r="B11847">
        <f t="shared" si="185"/>
      </c>
      <c r="C11847" s="104"/>
      <c r="H11847" s="106"/>
      <c r="I11847" s="106"/>
      <c r="J11847" s="106"/>
    </row>
    <row r="11848" spans="2:3" ht="12.75">
      <c r="B11848">
        <f t="shared" si="185"/>
      </c>
      <c r="C11848" s="104"/>
    </row>
    <row r="11849" spans="2:3" ht="12.75">
      <c r="B11849">
        <f t="shared" si="185"/>
      </c>
      <c r="C11849" s="104"/>
    </row>
    <row r="11850" spans="2:3" ht="12.75">
      <c r="B11850">
        <f t="shared" si="185"/>
      </c>
      <c r="C11850" s="104"/>
    </row>
    <row r="11851" spans="2:3" ht="12.75">
      <c r="B11851">
        <f t="shared" si="185"/>
      </c>
      <c r="C11851" s="104"/>
    </row>
    <row r="11852" spans="2:3" ht="12.75">
      <c r="B11852">
        <f t="shared" si="185"/>
      </c>
      <c r="C11852" s="104"/>
    </row>
    <row r="11853" spans="2:3" ht="12.75">
      <c r="B11853">
        <f t="shared" si="185"/>
      </c>
      <c r="C11853" s="104"/>
    </row>
    <row r="11854" spans="2:3" ht="12.75">
      <c r="B11854">
        <f t="shared" si="185"/>
      </c>
      <c r="C11854" s="104"/>
    </row>
    <row r="11855" spans="2:3" ht="12.75">
      <c r="B11855">
        <f t="shared" si="185"/>
      </c>
      <c r="C11855" s="104"/>
    </row>
    <row r="11856" spans="2:3" ht="12.75">
      <c r="B11856">
        <f t="shared" si="185"/>
      </c>
      <c r="C11856" s="104"/>
    </row>
    <row r="11857" spans="2:3" ht="12.75">
      <c r="B11857">
        <f t="shared" si="185"/>
      </c>
      <c r="C11857" s="104"/>
    </row>
    <row r="11858" spans="2:3" ht="12.75">
      <c r="B11858">
        <f t="shared" si="185"/>
      </c>
      <c r="C11858" s="104"/>
    </row>
    <row r="11859" spans="2:3" ht="12.75">
      <c r="B11859">
        <f t="shared" si="185"/>
      </c>
      <c r="C11859" s="104"/>
    </row>
    <row r="11860" spans="2:5" ht="12.75">
      <c r="B11860">
        <f t="shared" si="185"/>
      </c>
      <c r="C11860" s="104"/>
      <c r="E11860" s="106"/>
    </row>
    <row r="11861" spans="2:5" ht="12.75">
      <c r="B11861">
        <f t="shared" si="185"/>
      </c>
      <c r="C11861" s="104"/>
      <c r="E11861" s="106"/>
    </row>
    <row r="11862" spans="2:5" ht="12.75">
      <c r="B11862">
        <f t="shared" si="185"/>
      </c>
      <c r="C11862" s="104"/>
      <c r="E11862" s="106"/>
    </row>
    <row r="11863" spans="2:6" ht="12.75">
      <c r="B11863">
        <f t="shared" si="185"/>
      </c>
      <c r="C11863" s="104"/>
      <c r="E11863" s="106"/>
      <c r="F11863" s="106"/>
    </row>
    <row r="11864" spans="2:6" ht="12.75">
      <c r="B11864">
        <f t="shared" si="185"/>
      </c>
      <c r="C11864" s="104"/>
      <c r="E11864" s="106"/>
      <c r="F11864" s="106"/>
    </row>
    <row r="11865" spans="2:6" ht="12.75">
      <c r="B11865">
        <f t="shared" si="185"/>
      </c>
      <c r="C11865" s="104"/>
      <c r="E11865" s="106"/>
      <c r="F11865" s="106"/>
    </row>
    <row r="11866" spans="2:3" ht="12.75">
      <c r="B11866">
        <f t="shared" si="185"/>
      </c>
      <c r="C11866" s="104"/>
    </row>
    <row r="11867" spans="2:3" ht="12.75">
      <c r="B11867">
        <f t="shared" si="185"/>
      </c>
      <c r="C11867" s="104"/>
    </row>
    <row r="11868" spans="2:3" ht="12.75">
      <c r="B11868">
        <f t="shared" si="185"/>
      </c>
      <c r="C11868" s="104"/>
    </row>
    <row r="11869" spans="2:3" ht="12.75">
      <c r="B11869">
        <f t="shared" si="185"/>
      </c>
      <c r="C11869" s="104"/>
    </row>
    <row r="11870" spans="2:14" ht="12.75">
      <c r="B11870">
        <f t="shared" si="185"/>
      </c>
      <c r="C11870" s="104"/>
      <c r="I11870" s="106"/>
      <c r="N11870" s="106"/>
    </row>
    <row r="11871" spans="2:15" ht="12.75">
      <c r="B11871">
        <f t="shared" si="185"/>
      </c>
      <c r="C11871" s="104"/>
      <c r="O11871" s="106"/>
    </row>
    <row r="11872" spans="2:15" ht="12.75">
      <c r="B11872">
        <f t="shared" si="185"/>
      </c>
      <c r="C11872" s="104"/>
      <c r="I11872" s="106"/>
      <c r="N11872" s="106"/>
      <c r="O11872" s="106"/>
    </row>
    <row r="11873" spans="2:3" ht="12.75">
      <c r="B11873">
        <f t="shared" si="185"/>
      </c>
      <c r="C11873" s="104"/>
    </row>
    <row r="11874" spans="2:3" ht="12.75">
      <c r="B11874">
        <f t="shared" si="185"/>
      </c>
      <c r="C11874" s="104"/>
    </row>
    <row r="11875" spans="2:3" ht="12.75">
      <c r="B11875">
        <f t="shared" si="185"/>
      </c>
      <c r="C11875" s="104"/>
    </row>
    <row r="11876" spans="2:3" ht="12.75">
      <c r="B11876">
        <f t="shared" si="185"/>
      </c>
      <c r="C11876" s="104"/>
    </row>
    <row r="11877" spans="2:14" ht="12.75">
      <c r="B11877">
        <f t="shared" si="185"/>
      </c>
      <c r="C11877" s="104"/>
      <c r="G11877" s="106"/>
      <c r="I11877" s="106"/>
      <c r="K11877" s="106"/>
      <c r="L11877" s="106"/>
      <c r="M11877" s="106"/>
      <c r="N11877" s="106"/>
    </row>
    <row r="11878" spans="2:15" ht="12.75">
      <c r="B11878">
        <f t="shared" si="185"/>
      </c>
      <c r="C11878" s="104"/>
      <c r="O11878" s="106"/>
    </row>
    <row r="11879" spans="2:15" ht="12.75">
      <c r="B11879">
        <f t="shared" si="185"/>
      </c>
      <c r="C11879" s="104"/>
      <c r="G11879" s="106"/>
      <c r="I11879" s="106"/>
      <c r="K11879" s="106"/>
      <c r="L11879" s="106"/>
      <c r="M11879" s="106"/>
      <c r="N11879" s="106"/>
      <c r="O11879" s="106"/>
    </row>
    <row r="11880" spans="2:3" ht="12.75">
      <c r="B11880">
        <f t="shared" si="185"/>
      </c>
      <c r="C11880" s="104"/>
    </row>
    <row r="11881" spans="2:10" ht="12.75">
      <c r="B11881">
        <f t="shared" si="185"/>
      </c>
      <c r="C11881" s="104"/>
      <c r="H11881" s="106"/>
      <c r="I11881" s="106"/>
      <c r="J11881" s="106"/>
    </row>
    <row r="11882" spans="2:3" ht="12.75">
      <c r="B11882">
        <f t="shared" si="185"/>
      </c>
      <c r="C11882" s="104"/>
    </row>
    <row r="11883" spans="2:9" ht="12.75">
      <c r="B11883">
        <f t="shared" si="185"/>
      </c>
      <c r="C11883" s="104"/>
      <c r="H11883" s="106"/>
      <c r="I11883" s="106"/>
    </row>
    <row r="11884" spans="2:10" ht="12.75">
      <c r="B11884">
        <f t="shared" si="185"/>
      </c>
      <c r="C11884" s="104"/>
      <c r="H11884" s="106"/>
      <c r="I11884" s="106"/>
      <c r="J11884" s="106"/>
    </row>
    <row r="11885" spans="2:10" ht="12.75">
      <c r="B11885">
        <f t="shared" si="185"/>
      </c>
      <c r="C11885" s="104"/>
      <c r="H11885" s="106"/>
      <c r="I11885" s="106"/>
      <c r="J11885" s="106"/>
    </row>
    <row r="11886" spans="2:3" ht="12.75">
      <c r="B11886">
        <f t="shared" si="185"/>
      </c>
      <c r="C11886" s="104"/>
    </row>
    <row r="11887" spans="2:3" ht="12.75">
      <c r="B11887">
        <f t="shared" si="185"/>
      </c>
      <c r="C11887" s="104"/>
    </row>
    <row r="11888" spans="2:3" ht="12.75">
      <c r="B11888">
        <f t="shared" si="185"/>
      </c>
      <c r="C11888" s="104"/>
    </row>
    <row r="11889" spans="2:3" ht="12.75">
      <c r="B11889">
        <f t="shared" si="185"/>
      </c>
      <c r="C11889" s="104"/>
    </row>
    <row r="11890" spans="2:3" ht="12.75">
      <c r="B11890">
        <f t="shared" si="185"/>
      </c>
      <c r="C11890" s="104"/>
    </row>
    <row r="11891" spans="2:3" ht="12.75">
      <c r="B11891">
        <f t="shared" si="185"/>
      </c>
      <c r="C11891" s="104"/>
    </row>
    <row r="11892" spans="2:3" ht="12.75">
      <c r="B11892">
        <f t="shared" si="185"/>
      </c>
      <c r="C11892" s="104"/>
    </row>
    <row r="11893" spans="2:3" ht="12.75">
      <c r="B11893">
        <f t="shared" si="185"/>
      </c>
      <c r="C11893" s="104"/>
    </row>
    <row r="11894" spans="2:3" ht="12.75">
      <c r="B11894">
        <f t="shared" si="185"/>
      </c>
      <c r="C11894" s="104"/>
    </row>
    <row r="11895" spans="2:3" ht="12.75">
      <c r="B11895">
        <f t="shared" si="185"/>
      </c>
      <c r="C11895" s="104"/>
    </row>
    <row r="11896" spans="2:3" ht="12.75">
      <c r="B11896">
        <f t="shared" si="185"/>
      </c>
      <c r="C11896" s="104"/>
    </row>
    <row r="11897" spans="2:3" ht="12.75">
      <c r="B11897">
        <f t="shared" si="185"/>
      </c>
      <c r="C11897" s="104"/>
    </row>
    <row r="11898" spans="2:6" ht="12.75">
      <c r="B11898">
        <f t="shared" si="185"/>
      </c>
      <c r="C11898" s="104"/>
      <c r="E11898" s="106"/>
      <c r="F11898" s="106"/>
    </row>
    <row r="11899" spans="2:5" ht="12.75">
      <c r="B11899">
        <f t="shared" si="185"/>
      </c>
      <c r="C11899" s="104"/>
      <c r="E11899" s="106"/>
    </row>
    <row r="11900" spans="2:6" ht="12.75">
      <c r="B11900">
        <f t="shared" si="185"/>
      </c>
      <c r="C11900" s="104"/>
      <c r="E11900" s="106"/>
      <c r="F11900" s="106"/>
    </row>
    <row r="11901" spans="2:6" ht="12.75">
      <c r="B11901">
        <f t="shared" si="185"/>
      </c>
      <c r="C11901" s="104"/>
      <c r="E11901" s="106"/>
      <c r="F11901" s="106"/>
    </row>
    <row r="11902" spans="2:5" ht="12.75">
      <c r="B11902">
        <f t="shared" si="185"/>
      </c>
      <c r="C11902" s="104"/>
      <c r="E11902" s="106"/>
    </row>
    <row r="11903" spans="2:6" ht="12.75">
      <c r="B11903">
        <f t="shared" si="185"/>
      </c>
      <c r="C11903" s="104"/>
      <c r="E11903" s="106"/>
      <c r="F11903" s="106"/>
    </row>
    <row r="11904" spans="2:3" ht="12.75">
      <c r="B11904">
        <f t="shared" si="185"/>
      </c>
      <c r="C11904" s="104"/>
    </row>
    <row r="11905" spans="2:14" ht="12.75">
      <c r="B11905">
        <f t="shared" si="185"/>
      </c>
      <c r="C11905" s="104"/>
      <c r="I11905" s="106"/>
      <c r="N11905" s="106"/>
    </row>
    <row r="11906" spans="2:3" ht="12.75">
      <c r="B11906">
        <f aca="true" t="shared" si="186" ref="B11906:B11969">+C11906&amp;A11906</f>
      </c>
      <c r="C11906" s="104"/>
    </row>
    <row r="11907" spans="2:13" ht="12.75">
      <c r="B11907">
        <f t="shared" si="186"/>
      </c>
      <c r="C11907" s="104"/>
      <c r="H11907" s="106"/>
      <c r="M11907" s="106"/>
    </row>
    <row r="11908" spans="2:3" ht="12.75">
      <c r="B11908">
        <f t="shared" si="186"/>
      </c>
      <c r="C11908" s="104"/>
    </row>
    <row r="11909" spans="2:3" ht="12.75">
      <c r="B11909">
        <f t="shared" si="186"/>
      </c>
      <c r="C11909" s="104"/>
    </row>
    <row r="11910" spans="2:15" ht="12.75">
      <c r="B11910">
        <f t="shared" si="186"/>
      </c>
      <c r="C11910" s="104"/>
      <c r="H11910" s="106"/>
      <c r="I11910" s="106"/>
      <c r="M11910" s="106"/>
      <c r="N11910" s="106"/>
      <c r="O11910" s="106"/>
    </row>
    <row r="11911" spans="2:3" ht="12.75">
      <c r="B11911">
        <f t="shared" si="186"/>
      </c>
      <c r="C11911" s="104"/>
    </row>
    <row r="11912" spans="2:15" ht="12.75">
      <c r="B11912">
        <f t="shared" si="186"/>
      </c>
      <c r="C11912" s="104"/>
      <c r="I11912" s="106"/>
      <c r="N11912" s="106"/>
      <c r="O11912" s="106"/>
    </row>
    <row r="11913" spans="2:3" ht="12.75">
      <c r="B11913">
        <f t="shared" si="186"/>
      </c>
      <c r="C11913" s="104"/>
    </row>
    <row r="11914" spans="2:14" ht="12.75">
      <c r="B11914">
        <f t="shared" si="186"/>
      </c>
      <c r="C11914" s="104"/>
      <c r="G11914" s="106"/>
      <c r="H11914" s="106"/>
      <c r="K11914" s="106"/>
      <c r="L11914" s="106"/>
      <c r="M11914" s="106"/>
      <c r="N11914" s="106"/>
    </row>
    <row r="11915" spans="2:14" ht="12.75">
      <c r="B11915">
        <f t="shared" si="186"/>
      </c>
      <c r="C11915" s="104"/>
      <c r="I11915" s="106"/>
      <c r="L11915" s="106"/>
      <c r="N11915" s="106"/>
    </row>
    <row r="11916" spans="2:3" ht="12.75">
      <c r="B11916">
        <f t="shared" si="186"/>
      </c>
      <c r="C11916" s="104"/>
    </row>
    <row r="11917" spans="2:15" ht="12.75">
      <c r="B11917">
        <f t="shared" si="186"/>
      </c>
      <c r="C11917" s="104"/>
      <c r="G11917" s="106"/>
      <c r="H11917" s="106"/>
      <c r="I11917" s="106"/>
      <c r="K11917" s="106"/>
      <c r="L11917" s="106"/>
      <c r="M11917" s="106"/>
      <c r="N11917" s="106"/>
      <c r="O11917" s="106"/>
    </row>
    <row r="11918" spans="2:3" ht="12.75">
      <c r="B11918">
        <f t="shared" si="186"/>
      </c>
      <c r="C11918" s="104"/>
    </row>
    <row r="11919" spans="2:10" ht="12.75">
      <c r="B11919">
        <f t="shared" si="186"/>
      </c>
      <c r="C11919" s="104"/>
      <c r="H11919" s="106"/>
      <c r="I11919" s="106"/>
      <c r="J11919" s="106"/>
    </row>
    <row r="11920" spans="2:3" ht="12.75">
      <c r="B11920">
        <f t="shared" si="186"/>
      </c>
      <c r="C11920" s="104"/>
    </row>
    <row r="11921" spans="2:9" ht="12.75">
      <c r="B11921">
        <f t="shared" si="186"/>
      </c>
      <c r="C11921" s="104"/>
      <c r="H11921" s="106"/>
      <c r="I11921" s="106"/>
    </row>
    <row r="11922" spans="2:10" ht="12.75">
      <c r="B11922">
        <f t="shared" si="186"/>
      </c>
      <c r="C11922" s="104"/>
      <c r="H11922" s="106"/>
      <c r="I11922" s="106"/>
      <c r="J11922" s="106"/>
    </row>
    <row r="11923" spans="2:10" ht="12.75">
      <c r="B11923">
        <f t="shared" si="186"/>
      </c>
      <c r="C11923" s="104"/>
      <c r="H11923" s="106"/>
      <c r="I11923" s="106"/>
      <c r="J11923" s="106"/>
    </row>
    <row r="11924" spans="2:3" ht="12.75">
      <c r="B11924">
        <f t="shared" si="186"/>
      </c>
      <c r="C11924" s="104"/>
    </row>
    <row r="11925" spans="2:3" ht="12.75">
      <c r="B11925">
        <f t="shared" si="186"/>
      </c>
      <c r="C11925" s="104"/>
    </row>
    <row r="11926" spans="2:3" ht="12.75">
      <c r="B11926">
        <f t="shared" si="186"/>
      </c>
      <c r="C11926" s="104"/>
    </row>
    <row r="11927" spans="2:3" ht="12.75">
      <c r="B11927">
        <f t="shared" si="186"/>
      </c>
      <c r="C11927" s="104"/>
    </row>
    <row r="11928" spans="2:3" ht="12.75">
      <c r="B11928">
        <f t="shared" si="186"/>
      </c>
      <c r="C11928" s="104"/>
    </row>
    <row r="11929" spans="2:3" ht="12.75">
      <c r="B11929">
        <f t="shared" si="186"/>
      </c>
      <c r="C11929" s="104"/>
    </row>
    <row r="11930" spans="2:3" ht="12.75">
      <c r="B11930">
        <f t="shared" si="186"/>
      </c>
      <c r="C11930" s="104"/>
    </row>
    <row r="11931" spans="2:3" ht="12.75">
      <c r="B11931">
        <f t="shared" si="186"/>
      </c>
      <c r="C11931" s="104"/>
    </row>
    <row r="11932" spans="2:3" ht="12.75">
      <c r="B11932">
        <f t="shared" si="186"/>
      </c>
      <c r="C11932" s="104"/>
    </row>
    <row r="11933" spans="2:3" ht="12.75">
      <c r="B11933">
        <f t="shared" si="186"/>
      </c>
      <c r="C11933" s="104"/>
    </row>
    <row r="11934" spans="2:3" ht="12.75">
      <c r="B11934">
        <f t="shared" si="186"/>
      </c>
      <c r="C11934" s="104"/>
    </row>
    <row r="11935" spans="2:3" ht="12.75">
      <c r="B11935">
        <f t="shared" si="186"/>
      </c>
      <c r="C11935" s="104"/>
    </row>
    <row r="11936" spans="2:6" ht="12.75">
      <c r="B11936">
        <f t="shared" si="186"/>
      </c>
      <c r="C11936" s="104"/>
      <c r="E11936" s="106"/>
      <c r="F11936" s="106"/>
    </row>
    <row r="11937" spans="2:6" ht="12.75">
      <c r="B11937">
        <f t="shared" si="186"/>
      </c>
      <c r="C11937" s="104"/>
      <c r="E11937" s="106"/>
      <c r="F11937" s="106"/>
    </row>
    <row r="11938" spans="2:6" ht="12.75">
      <c r="B11938">
        <f t="shared" si="186"/>
      </c>
      <c r="C11938" s="104"/>
      <c r="E11938" s="106"/>
      <c r="F11938" s="106"/>
    </row>
    <row r="11939" spans="2:6" ht="12.75">
      <c r="B11939">
        <f t="shared" si="186"/>
      </c>
      <c r="C11939" s="104"/>
      <c r="E11939" s="106"/>
      <c r="F11939" s="106"/>
    </row>
    <row r="11940" spans="2:6" ht="12.75">
      <c r="B11940">
        <f t="shared" si="186"/>
      </c>
      <c r="C11940" s="104"/>
      <c r="E11940" s="106"/>
      <c r="F11940" s="106"/>
    </row>
    <row r="11941" spans="2:6" ht="12.75">
      <c r="B11941">
        <f t="shared" si="186"/>
      </c>
      <c r="C11941" s="104"/>
      <c r="E11941" s="106"/>
      <c r="F11941" s="106"/>
    </row>
    <row r="11942" spans="2:3" ht="12.75">
      <c r="B11942">
        <f t="shared" si="186"/>
      </c>
      <c r="C11942" s="104"/>
    </row>
    <row r="11943" spans="2:15" ht="12.75">
      <c r="B11943">
        <f t="shared" si="186"/>
      </c>
      <c r="C11943" s="104"/>
      <c r="H11943" s="106"/>
      <c r="I11943" s="106"/>
      <c r="M11943" s="106"/>
      <c r="N11943" s="106"/>
      <c r="O11943" s="106"/>
    </row>
    <row r="11944" spans="2:15" ht="12.75">
      <c r="B11944">
        <f t="shared" si="186"/>
      </c>
      <c r="C11944" s="104"/>
      <c r="I11944" s="106"/>
      <c r="N11944" s="106"/>
      <c r="O11944" s="106"/>
    </row>
    <row r="11945" spans="2:15" ht="12.75">
      <c r="B11945">
        <f t="shared" si="186"/>
      </c>
      <c r="C11945" s="104"/>
      <c r="H11945" s="106"/>
      <c r="I11945" s="106"/>
      <c r="M11945" s="106"/>
      <c r="N11945" s="106"/>
      <c r="O11945" s="106"/>
    </row>
    <row r="11946" spans="2:15" ht="12.75">
      <c r="B11946">
        <f t="shared" si="186"/>
      </c>
      <c r="C11946" s="104"/>
      <c r="G11946" s="106"/>
      <c r="I11946" s="106"/>
      <c r="L11946" s="106"/>
      <c r="N11946" s="106"/>
      <c r="O11946" s="106"/>
    </row>
    <row r="11947" spans="2:15" ht="12.75">
      <c r="B11947">
        <f t="shared" si="186"/>
      </c>
      <c r="C11947" s="104"/>
      <c r="H11947" s="106"/>
      <c r="I11947" s="106"/>
      <c r="M11947" s="106"/>
      <c r="N11947" s="106"/>
      <c r="O11947" s="106"/>
    </row>
    <row r="11948" spans="2:15" ht="12.75">
      <c r="B11948">
        <f t="shared" si="186"/>
      </c>
      <c r="C11948" s="104"/>
      <c r="G11948" s="106"/>
      <c r="H11948" s="106"/>
      <c r="I11948" s="106"/>
      <c r="L11948" s="106"/>
      <c r="M11948" s="106"/>
      <c r="N11948" s="106"/>
      <c r="O11948" s="106"/>
    </row>
    <row r="11949" spans="2:3" ht="12.75">
      <c r="B11949">
        <f t="shared" si="186"/>
      </c>
      <c r="C11949" s="104"/>
    </row>
    <row r="11950" spans="2:15" ht="12.75">
      <c r="B11950">
        <f t="shared" si="186"/>
      </c>
      <c r="C11950" s="104"/>
      <c r="H11950" s="106"/>
      <c r="I11950" s="106"/>
      <c r="M11950" s="106"/>
      <c r="N11950" s="106"/>
      <c r="O11950" s="106"/>
    </row>
    <row r="11951" spans="2:15" ht="12.75">
      <c r="B11951">
        <f t="shared" si="186"/>
      </c>
      <c r="C11951" s="104"/>
      <c r="G11951" s="106"/>
      <c r="I11951" s="106"/>
      <c r="L11951" s="106"/>
      <c r="M11951" s="106"/>
      <c r="N11951" s="106"/>
      <c r="O11951" s="106"/>
    </row>
    <row r="11952" spans="2:15" ht="12.75">
      <c r="B11952">
        <f t="shared" si="186"/>
      </c>
      <c r="C11952" s="104"/>
      <c r="F11952" s="106"/>
      <c r="G11952" s="106"/>
      <c r="H11952" s="106"/>
      <c r="I11952" s="106"/>
      <c r="J11952" s="106"/>
      <c r="K11952" s="106"/>
      <c r="L11952" s="106"/>
      <c r="M11952" s="106"/>
      <c r="N11952" s="106"/>
      <c r="O11952" s="106"/>
    </row>
    <row r="11953" spans="2:15" ht="12.75">
      <c r="B11953">
        <f t="shared" si="186"/>
      </c>
      <c r="C11953" s="104"/>
      <c r="F11953" s="106"/>
      <c r="G11953" s="106"/>
      <c r="H11953" s="106"/>
      <c r="I11953" s="106"/>
      <c r="K11953" s="106"/>
      <c r="L11953" s="106"/>
      <c r="M11953" s="106"/>
      <c r="N11953" s="106"/>
      <c r="O11953" s="106"/>
    </row>
    <row r="11954" spans="2:15" ht="12.75">
      <c r="B11954">
        <f t="shared" si="186"/>
      </c>
      <c r="C11954" s="104"/>
      <c r="F11954" s="106"/>
      <c r="G11954" s="106"/>
      <c r="H11954" s="106"/>
      <c r="I11954" s="106"/>
      <c r="K11954" s="106"/>
      <c r="L11954" s="106"/>
      <c r="M11954" s="106"/>
      <c r="N11954" s="106"/>
      <c r="O11954" s="106"/>
    </row>
    <row r="11955" spans="2:15" ht="12.75">
      <c r="B11955">
        <f t="shared" si="186"/>
      </c>
      <c r="C11955" s="104"/>
      <c r="E11955" s="106"/>
      <c r="F11955" s="106"/>
      <c r="G11955" s="106"/>
      <c r="H11955" s="106"/>
      <c r="I11955" s="106"/>
      <c r="J11955" s="106"/>
      <c r="K11955" s="106"/>
      <c r="L11955" s="106"/>
      <c r="M11955" s="106"/>
      <c r="N11955" s="106"/>
      <c r="O11955" s="106"/>
    </row>
    <row r="11956" spans="2:3" ht="12.75">
      <c r="B11956">
        <f t="shared" si="186"/>
      </c>
      <c r="C11956" s="104"/>
    </row>
    <row r="11957" spans="2:10" ht="12.75">
      <c r="B11957">
        <f t="shared" si="186"/>
      </c>
      <c r="C11957" s="104"/>
      <c r="H11957" s="106"/>
      <c r="I11957" s="106"/>
      <c r="J11957" s="106"/>
    </row>
    <row r="11958" spans="2:3" ht="12.75">
      <c r="B11958">
        <f t="shared" si="186"/>
      </c>
      <c r="C11958" s="104"/>
    </row>
    <row r="11959" spans="2:10" ht="12.75">
      <c r="B11959">
        <f t="shared" si="186"/>
      </c>
      <c r="C11959" s="104"/>
      <c r="H11959" s="106"/>
      <c r="I11959" s="106"/>
      <c r="J11959" s="106"/>
    </row>
    <row r="11960" spans="2:10" ht="12.75">
      <c r="B11960">
        <f t="shared" si="186"/>
      </c>
      <c r="C11960" s="104"/>
      <c r="H11960" s="106"/>
      <c r="I11960" s="106"/>
      <c r="J11960" s="106"/>
    </row>
    <row r="11961" spans="2:10" ht="12.75">
      <c r="B11961">
        <f t="shared" si="186"/>
      </c>
      <c r="C11961" s="104"/>
      <c r="H11961" s="106"/>
      <c r="I11961" s="106"/>
      <c r="J11961" s="106"/>
    </row>
    <row r="11962" spans="2:3" ht="12.75">
      <c r="B11962">
        <f t="shared" si="186"/>
      </c>
      <c r="C11962" s="104"/>
    </row>
    <row r="11963" spans="2:3" ht="12.75">
      <c r="B11963">
        <f t="shared" si="186"/>
      </c>
      <c r="C11963" s="104"/>
    </row>
    <row r="11964" spans="2:3" ht="12.75">
      <c r="B11964">
        <f t="shared" si="186"/>
      </c>
      <c r="C11964" s="104"/>
    </row>
    <row r="11965" spans="2:3" ht="12.75">
      <c r="B11965">
        <f t="shared" si="186"/>
      </c>
      <c r="C11965" s="104"/>
    </row>
    <row r="11966" spans="2:3" ht="12.75">
      <c r="B11966">
        <f t="shared" si="186"/>
      </c>
      <c r="C11966" s="104"/>
    </row>
    <row r="11967" spans="2:3" ht="12.75">
      <c r="B11967">
        <f t="shared" si="186"/>
      </c>
      <c r="C11967" s="104"/>
    </row>
    <row r="11968" spans="2:3" ht="12.75">
      <c r="B11968">
        <f t="shared" si="186"/>
      </c>
      <c r="C11968" s="104"/>
    </row>
    <row r="11969" spans="2:3" ht="12.75">
      <c r="B11969">
        <f t="shared" si="186"/>
      </c>
      <c r="C11969" s="104"/>
    </row>
    <row r="11970" spans="2:3" ht="12.75">
      <c r="B11970">
        <f aca="true" t="shared" si="187" ref="B11970:B12033">+C11970&amp;A11970</f>
      </c>
      <c r="C11970" s="104"/>
    </row>
    <row r="11971" spans="2:3" ht="12.75">
      <c r="B11971">
        <f t="shared" si="187"/>
      </c>
      <c r="C11971" s="104"/>
    </row>
    <row r="11972" spans="2:3" ht="12.75">
      <c r="B11972">
        <f t="shared" si="187"/>
      </c>
      <c r="C11972" s="104"/>
    </row>
    <row r="11973" spans="2:3" ht="12.75">
      <c r="B11973">
        <f t="shared" si="187"/>
      </c>
      <c r="C11973" s="104"/>
    </row>
    <row r="11974" spans="2:3" ht="12.75">
      <c r="B11974">
        <f t="shared" si="187"/>
      </c>
      <c r="C11974" s="104"/>
    </row>
    <row r="11975" spans="2:5" ht="12.75">
      <c r="B11975">
        <f t="shared" si="187"/>
      </c>
      <c r="C11975" s="104"/>
      <c r="E11975" s="106"/>
    </row>
    <row r="11976" spans="2:5" ht="12.75">
      <c r="B11976">
        <f t="shared" si="187"/>
      </c>
      <c r="C11976" s="104"/>
      <c r="E11976" s="106"/>
    </row>
    <row r="11977" spans="2:3" ht="12.75">
      <c r="B11977">
        <f t="shared" si="187"/>
      </c>
      <c r="C11977" s="104"/>
    </row>
    <row r="11978" spans="2:3" ht="12.75">
      <c r="B11978">
        <f t="shared" si="187"/>
      </c>
      <c r="C11978" s="104"/>
    </row>
    <row r="11979" spans="2:5" ht="12.75">
      <c r="B11979">
        <f t="shared" si="187"/>
      </c>
      <c r="C11979" s="104"/>
      <c r="E11979" s="106"/>
    </row>
    <row r="11980" spans="2:3" ht="12.75">
      <c r="B11980">
        <f t="shared" si="187"/>
      </c>
      <c r="C11980" s="104"/>
    </row>
    <row r="11981" spans="2:3" ht="12.75">
      <c r="B11981">
        <f t="shared" si="187"/>
      </c>
      <c r="C11981" s="104"/>
    </row>
    <row r="11982" spans="2:3" ht="12.75">
      <c r="B11982">
        <f t="shared" si="187"/>
      </c>
      <c r="C11982" s="104"/>
    </row>
    <row r="11983" spans="2:3" ht="12.75">
      <c r="B11983">
        <f t="shared" si="187"/>
      </c>
      <c r="C11983" s="104"/>
    </row>
    <row r="11984" spans="2:3" ht="12.75">
      <c r="B11984">
        <f t="shared" si="187"/>
      </c>
      <c r="C11984" s="104"/>
    </row>
    <row r="11985" spans="2:3" ht="12.75">
      <c r="B11985">
        <f t="shared" si="187"/>
      </c>
      <c r="C11985" s="104"/>
    </row>
    <row r="11986" spans="2:3" ht="12.75">
      <c r="B11986">
        <f t="shared" si="187"/>
      </c>
      <c r="C11986" s="104"/>
    </row>
    <row r="11987" spans="2:3" ht="12.75">
      <c r="B11987">
        <f t="shared" si="187"/>
      </c>
      <c r="C11987" s="104"/>
    </row>
    <row r="11988" spans="2:3" ht="12.75">
      <c r="B11988">
        <f t="shared" si="187"/>
      </c>
      <c r="C11988" s="104"/>
    </row>
    <row r="11989" spans="2:3" ht="12.75">
      <c r="B11989">
        <f t="shared" si="187"/>
      </c>
      <c r="C11989" s="104"/>
    </row>
    <row r="11990" spans="2:3" ht="12.75">
      <c r="B11990">
        <f t="shared" si="187"/>
      </c>
      <c r="C11990" s="104"/>
    </row>
    <row r="11991" spans="2:3" ht="12.75">
      <c r="B11991">
        <f t="shared" si="187"/>
      </c>
      <c r="C11991" s="104"/>
    </row>
    <row r="11992" spans="2:3" ht="12.75">
      <c r="B11992">
        <f t="shared" si="187"/>
      </c>
      <c r="C11992" s="104"/>
    </row>
    <row r="11993" spans="2:3" ht="12.75">
      <c r="B11993">
        <f t="shared" si="187"/>
      </c>
      <c r="C11993" s="104"/>
    </row>
    <row r="11994" spans="2:3" ht="12.75">
      <c r="B11994">
        <f t="shared" si="187"/>
      </c>
      <c r="C11994" s="104"/>
    </row>
    <row r="11995" spans="2:3" ht="12.75">
      <c r="B11995">
        <f t="shared" si="187"/>
      </c>
      <c r="C11995" s="104"/>
    </row>
    <row r="11996" spans="2:3" ht="12.75">
      <c r="B11996">
        <f t="shared" si="187"/>
      </c>
      <c r="C11996" s="104"/>
    </row>
    <row r="11997" spans="2:9" ht="12.75">
      <c r="B11997">
        <f t="shared" si="187"/>
      </c>
      <c r="C11997" s="104"/>
      <c r="I11997" s="106"/>
    </row>
    <row r="11998" spans="2:3" ht="12.75">
      <c r="B11998">
        <f t="shared" si="187"/>
      </c>
      <c r="C11998" s="104"/>
    </row>
    <row r="11999" spans="2:10" ht="12.75">
      <c r="B11999">
        <f t="shared" si="187"/>
      </c>
      <c r="C11999" s="104"/>
      <c r="H11999" s="106"/>
      <c r="I11999" s="106"/>
      <c r="J11999" s="106"/>
    </row>
    <row r="12000" spans="2:3" ht="12.75">
      <c r="B12000">
        <f t="shared" si="187"/>
      </c>
      <c r="C12000" s="104"/>
    </row>
    <row r="12001" spans="2:3" ht="12.75">
      <c r="B12001">
        <f t="shared" si="187"/>
      </c>
      <c r="C12001" s="104"/>
    </row>
    <row r="12002" spans="2:3" ht="12.75">
      <c r="B12002">
        <f t="shared" si="187"/>
      </c>
      <c r="C12002" s="104"/>
    </row>
    <row r="12003" spans="2:3" ht="12.75">
      <c r="B12003">
        <f t="shared" si="187"/>
      </c>
      <c r="C12003" s="104"/>
    </row>
    <row r="12004" spans="2:3" ht="12.75">
      <c r="B12004">
        <f t="shared" si="187"/>
      </c>
      <c r="C12004" s="104"/>
    </row>
    <row r="12005" spans="2:3" ht="12.75">
      <c r="B12005">
        <f t="shared" si="187"/>
      </c>
      <c r="C12005" s="104"/>
    </row>
    <row r="12006" spans="2:3" ht="12.75">
      <c r="B12006">
        <f t="shared" si="187"/>
      </c>
      <c r="C12006" s="104"/>
    </row>
    <row r="12007" spans="2:3" ht="12.75">
      <c r="B12007">
        <f t="shared" si="187"/>
      </c>
      <c r="C12007" s="104"/>
    </row>
    <row r="12008" spans="2:3" ht="12.75">
      <c r="B12008">
        <f t="shared" si="187"/>
      </c>
      <c r="C12008" s="104"/>
    </row>
    <row r="12009" spans="2:3" ht="12.75">
      <c r="B12009">
        <f t="shared" si="187"/>
      </c>
      <c r="C12009" s="104"/>
    </row>
    <row r="12010" spans="2:3" ht="12.75">
      <c r="B12010">
        <f t="shared" si="187"/>
      </c>
      <c r="C12010" s="104"/>
    </row>
    <row r="12011" spans="2:3" ht="12.75">
      <c r="B12011">
        <f t="shared" si="187"/>
      </c>
      <c r="C12011" s="104"/>
    </row>
    <row r="12012" spans="2:3" ht="12.75">
      <c r="B12012">
        <f t="shared" si="187"/>
      </c>
      <c r="C12012" s="104"/>
    </row>
    <row r="12013" spans="2:3" ht="12.75">
      <c r="B12013">
        <f t="shared" si="187"/>
      </c>
      <c r="C12013" s="104"/>
    </row>
    <row r="12014" spans="2:3" ht="12.75">
      <c r="B12014">
        <f t="shared" si="187"/>
      </c>
      <c r="C12014" s="104"/>
    </row>
    <row r="12015" spans="2:3" ht="12.75">
      <c r="B12015">
        <f t="shared" si="187"/>
      </c>
      <c r="C12015" s="104"/>
    </row>
    <row r="12016" spans="2:3" ht="12.75">
      <c r="B12016">
        <f t="shared" si="187"/>
      </c>
      <c r="C12016" s="104"/>
    </row>
    <row r="12017" spans="2:3" ht="12.75">
      <c r="B12017">
        <f t="shared" si="187"/>
      </c>
      <c r="C12017" s="104"/>
    </row>
    <row r="12018" spans="2:3" ht="12.75">
      <c r="B12018">
        <f t="shared" si="187"/>
      </c>
      <c r="C12018" s="104"/>
    </row>
    <row r="12019" spans="2:3" ht="12.75">
      <c r="B12019">
        <f t="shared" si="187"/>
      </c>
      <c r="C12019" s="104"/>
    </row>
    <row r="12020" spans="2:3" ht="12.75">
      <c r="B12020">
        <f t="shared" si="187"/>
      </c>
      <c r="C12020" s="104"/>
    </row>
    <row r="12021" spans="2:3" ht="12.75">
      <c r="B12021">
        <f t="shared" si="187"/>
      </c>
      <c r="C12021" s="104"/>
    </row>
    <row r="12022" spans="2:3" ht="12.75">
      <c r="B12022">
        <f t="shared" si="187"/>
      </c>
      <c r="C12022" s="104"/>
    </row>
    <row r="12023" spans="2:3" ht="12.75">
      <c r="B12023">
        <f t="shared" si="187"/>
      </c>
      <c r="C12023" s="104"/>
    </row>
    <row r="12024" spans="2:3" ht="12.75">
      <c r="B12024">
        <f t="shared" si="187"/>
      </c>
      <c r="C12024" s="104"/>
    </row>
    <row r="12025" spans="2:3" ht="12.75">
      <c r="B12025">
        <f t="shared" si="187"/>
      </c>
      <c r="C12025" s="104"/>
    </row>
    <row r="12026" spans="2:3" ht="12.75">
      <c r="B12026">
        <f t="shared" si="187"/>
      </c>
      <c r="C12026" s="104"/>
    </row>
    <row r="12027" spans="2:3" ht="12.75">
      <c r="B12027">
        <f t="shared" si="187"/>
      </c>
      <c r="C12027" s="104"/>
    </row>
    <row r="12028" spans="2:3" ht="12.75">
      <c r="B12028">
        <f t="shared" si="187"/>
      </c>
      <c r="C12028" s="104"/>
    </row>
    <row r="12029" spans="2:3" ht="12.75">
      <c r="B12029">
        <f t="shared" si="187"/>
      </c>
      <c r="C12029" s="104"/>
    </row>
    <row r="12030" spans="2:3" ht="12.75">
      <c r="B12030">
        <f t="shared" si="187"/>
      </c>
      <c r="C12030" s="104"/>
    </row>
    <row r="12031" spans="2:3" ht="12.75">
      <c r="B12031">
        <f t="shared" si="187"/>
      </c>
      <c r="C12031" s="104"/>
    </row>
    <row r="12032" spans="2:3" ht="12.75">
      <c r="B12032">
        <f t="shared" si="187"/>
      </c>
      <c r="C12032" s="104"/>
    </row>
    <row r="12033" spans="2:3" ht="12.75">
      <c r="B12033">
        <f t="shared" si="187"/>
      </c>
      <c r="C12033" s="104"/>
    </row>
    <row r="12034" spans="2:3" ht="12.75">
      <c r="B12034">
        <f aca="true" t="shared" si="188" ref="B12034:B12046">+C12034&amp;A12034</f>
      </c>
      <c r="C12034" s="104"/>
    </row>
    <row r="12035" spans="2:8" ht="12.75">
      <c r="B12035">
        <f t="shared" si="188"/>
      </c>
      <c r="C12035" s="104"/>
      <c r="H12035" s="106"/>
    </row>
    <row r="12036" spans="2:8" ht="12.75">
      <c r="B12036">
        <f t="shared" si="188"/>
      </c>
      <c r="C12036" s="104"/>
      <c r="H12036" s="106"/>
    </row>
    <row r="12037" spans="2:8" ht="12.75">
      <c r="B12037">
        <f t="shared" si="188"/>
      </c>
      <c r="C12037" s="104"/>
      <c r="H12037" s="106"/>
    </row>
    <row r="12038" spans="2:3" ht="12.75">
      <c r="B12038">
        <f t="shared" si="188"/>
      </c>
      <c r="C12038" s="104"/>
    </row>
    <row r="12039" spans="2:3" ht="12.75">
      <c r="B12039">
        <f t="shared" si="188"/>
      </c>
      <c r="C12039" s="104"/>
    </row>
    <row r="12040" spans="2:3" ht="12.75">
      <c r="B12040">
        <f t="shared" si="188"/>
      </c>
      <c r="C12040" s="104"/>
    </row>
    <row r="12041" spans="2:3" ht="12.75">
      <c r="B12041">
        <f t="shared" si="188"/>
      </c>
      <c r="C12041" s="104"/>
    </row>
    <row r="12042" spans="2:3" ht="12.75">
      <c r="B12042">
        <f t="shared" si="188"/>
      </c>
      <c r="C12042" s="104"/>
    </row>
    <row r="12043" spans="2:3" ht="12.75">
      <c r="B12043">
        <f t="shared" si="188"/>
      </c>
      <c r="C12043" s="104"/>
    </row>
    <row r="12044" spans="2:3" ht="12.75">
      <c r="B12044">
        <f t="shared" si="188"/>
      </c>
      <c r="C12044" s="104"/>
    </row>
    <row r="12045" spans="2:3" ht="12.75">
      <c r="B12045">
        <f t="shared" si="188"/>
      </c>
      <c r="C12045" s="104"/>
    </row>
    <row r="12046" spans="2:3" ht="12.75">
      <c r="B12046">
        <f t="shared" si="188"/>
      </c>
      <c r="C12046" s="10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0"/>
  <sheetViews>
    <sheetView tabSelected="1" zoomScale="90" zoomScaleNormal="90" workbookViewId="0" topLeftCell="A1">
      <selection activeCell="H42" sqref="H42"/>
    </sheetView>
  </sheetViews>
  <sheetFormatPr defaultColWidth="9.140625" defaultRowHeight="12.75"/>
  <cols>
    <col min="1" max="1" width="7.140625" style="41" customWidth="1"/>
    <col min="2" max="2" width="13.57421875" style="41" customWidth="1"/>
    <col min="3" max="3" width="11.00390625" style="41" customWidth="1"/>
    <col min="4" max="4" width="13.140625" style="41" customWidth="1"/>
    <col min="5" max="6" width="11.00390625" style="41" customWidth="1"/>
    <col min="7" max="7" width="15.7109375" style="41" customWidth="1"/>
    <col min="8" max="13" width="11.00390625" style="41" customWidth="1"/>
    <col min="14" max="16" width="9.140625" style="1" customWidth="1"/>
    <col min="17" max="17" width="7.00390625" style="3" customWidth="1"/>
    <col min="18" max="18" width="9.140625" style="113" customWidth="1"/>
    <col min="19" max="16384" width="9.140625" style="1" customWidth="1"/>
  </cols>
  <sheetData>
    <row r="1" spans="3:18" ht="15.75">
      <c r="C1" s="112" t="s">
        <v>359</v>
      </c>
      <c r="O1" s="1">
        <v>3</v>
      </c>
      <c r="Q1" s="113" t="s">
        <v>361</v>
      </c>
      <c r="R1" s="113">
        <f aca="true" t="shared" si="0" ref="R1:R11">+VALUE(Q1)</f>
        <v>6824</v>
      </c>
    </row>
    <row r="2" spans="3:18" ht="15.75">
      <c r="C2" s="112" t="s">
        <v>358</v>
      </c>
      <c r="Q2" s="113" t="s">
        <v>363</v>
      </c>
      <c r="R2" s="113">
        <f t="shared" si="0"/>
        <v>6826</v>
      </c>
    </row>
    <row r="3" spans="3:18" ht="12.75">
      <c r="C3" s="42" t="s">
        <v>9</v>
      </c>
      <c r="D3" s="42"/>
      <c r="G3" s="43"/>
      <c r="J3" s="42" t="s">
        <v>9</v>
      </c>
      <c r="Q3" s="113" t="s">
        <v>364</v>
      </c>
      <c r="R3" s="113">
        <f t="shared" si="0"/>
        <v>6843</v>
      </c>
    </row>
    <row r="4" spans="1:18" ht="12.75">
      <c r="A4" s="42"/>
      <c r="F4" s="42"/>
      <c r="L4" s="42" t="s">
        <v>10</v>
      </c>
      <c r="Q4" s="113" t="s">
        <v>366</v>
      </c>
      <c r="R4" s="113">
        <f t="shared" si="0"/>
        <v>6872</v>
      </c>
    </row>
    <row r="5" spans="1:18" ht="12.75">
      <c r="A5" s="44" t="str">
        <f>+VLOOKUP($P5,DATA!$B$1:$R$15000,17,FALSE)</f>
        <v>CLASS  SHIP BUILDING IRON OR STEEL</v>
      </c>
      <c r="B5" s="45"/>
      <c r="E5" s="45"/>
      <c r="F5" s="45"/>
      <c r="G5" s="45"/>
      <c r="H5" s="45"/>
      <c r="I5" s="45"/>
      <c r="J5" s="45"/>
      <c r="K5" s="45"/>
      <c r="L5" s="41" t="str">
        <f>+INDEX(Q1:Q330,O1)</f>
        <v>6843</v>
      </c>
      <c r="M5" s="46"/>
      <c r="O5" s="1">
        <v>1</v>
      </c>
      <c r="P5" s="1" t="str">
        <f>+($L$5)&amp;O5</f>
        <v>68431</v>
      </c>
      <c r="Q5" s="113" t="s">
        <v>368</v>
      </c>
      <c r="R5" s="113">
        <f t="shared" si="0"/>
        <v>7309</v>
      </c>
    </row>
    <row r="6" spans="1:18" ht="12.75">
      <c r="A6" s="42" t="s">
        <v>9</v>
      </c>
      <c r="Q6" s="113" t="s">
        <v>370</v>
      </c>
      <c r="R6" s="113">
        <f t="shared" si="0"/>
        <v>7313</v>
      </c>
    </row>
    <row r="7" spans="1:18" ht="12.75">
      <c r="A7" s="47" t="s">
        <v>11</v>
      </c>
      <c r="B7" s="110" t="str">
        <f>+IF(VLOOKUP($P7,DATA!$B$1:$Q$15000,4,FALSE)="            ","",IF(VLOOKUP($P7,DATA!$B$1:$Q$15000,4,FALSE)="","",VLOOKUP($P7,DATA!$B$1:$Q$15000,4,FALSE)))</f>
        <v>     PAYROLL</v>
      </c>
      <c r="C7" s="108" t="s">
        <v>12</v>
      </c>
      <c r="D7" s="108" t="s">
        <v>45</v>
      </c>
      <c r="E7" s="108"/>
      <c r="F7" s="108"/>
      <c r="G7" s="109" t="s">
        <v>47</v>
      </c>
      <c r="H7" s="49"/>
      <c r="I7" s="49"/>
      <c r="J7" s="50" t="s">
        <v>13</v>
      </c>
      <c r="K7" s="49"/>
      <c r="L7" s="49"/>
      <c r="M7" s="49"/>
      <c r="O7" s="1">
        <v>2</v>
      </c>
      <c r="P7" s="1" t="str">
        <f>+($L$5)&amp;O7</f>
        <v>68432</v>
      </c>
      <c r="Q7" s="113" t="s">
        <v>372</v>
      </c>
      <c r="R7" s="113">
        <f t="shared" si="0"/>
        <v>7317</v>
      </c>
    </row>
    <row r="8" spans="1:18" ht="12.75">
      <c r="A8" s="107" t="s">
        <v>14</v>
      </c>
      <c r="B8" s="111" t="str">
        <f>+IF(VLOOKUP($P8,DATA!$B$1:$Q$15000,4,FALSE)="            ","",IF(VLOOKUP($P8,DATA!$B$1:$Q$15000,4,FALSE)="","",VLOOKUP($P8,DATA!$B$1:$Q$15000,4,FALSE)))</f>
        <v>    IN THOUS</v>
      </c>
      <c r="C8" s="107" t="s">
        <v>15</v>
      </c>
      <c r="D8" s="107" t="s">
        <v>46</v>
      </c>
      <c r="E8" s="107"/>
      <c r="F8" s="107"/>
      <c r="G8" s="83" t="s">
        <v>48</v>
      </c>
      <c r="H8" s="65" t="s">
        <v>16</v>
      </c>
      <c r="I8" s="65" t="s">
        <v>17</v>
      </c>
      <c r="J8" s="65" t="s">
        <v>18</v>
      </c>
      <c r="K8" s="65" t="s">
        <v>19</v>
      </c>
      <c r="L8" s="65" t="s">
        <v>20</v>
      </c>
      <c r="M8" s="65" t="s">
        <v>21</v>
      </c>
      <c r="O8" s="1">
        <v>3</v>
      </c>
      <c r="P8" s="1" t="str">
        <f>+($L$5)&amp;O8</f>
        <v>68433</v>
      </c>
      <c r="Q8" s="113" t="s">
        <v>374</v>
      </c>
      <c r="R8" s="113">
        <f t="shared" si="0"/>
        <v>7327</v>
      </c>
    </row>
    <row r="9" spans="1:18" ht="12.75">
      <c r="A9" s="87">
        <v>1998</v>
      </c>
      <c r="B9" s="100">
        <f>+IF(VLOOKUP($P9,DATA!$B$1:$Q$15000,4,FALSE)="            ","",IF(VLOOKUP($P9,DATA!$B$1:$Q$15000,4,FALSE)="","",VLOOKUP($P9,DATA!$B$1:$Q$15000,4,FALSE)))</f>
      </c>
      <c r="C9" s="44">
        <f>+IF(VLOOKUP($P9,DATA!$B$1:$Q$15000,5,FALSE)="            ","",IF(VLOOKUP($P9,DATA!$B$1:$Q$15000,5,FALSE)="","",VLOOKUP($P9,DATA!$B$1:$Q$15000,5,FALSE)))</f>
      </c>
      <c r="D9" s="54">
        <f>+IF(VLOOKUP($P9,DATA!$B$1:$Q$15000,6,FALSE)="            ","",IF(VLOOKUP($P9,DATA!$B$1:$Q$15000,6,FALSE)="","",VLOOKUP($P9,DATA!$B$1:$Q$15000,6,FALSE)))</f>
      </c>
      <c r="E9" s="44"/>
      <c r="F9" s="44"/>
      <c r="G9" s="102">
        <f>+IF(VLOOKUP($P9,DATA!$B$1:$Q$15000,10,FALSE)="            ","",IF(VLOOKUP($P9,DATA!$B$1:$Q$15000,10,FALSE)="","",VLOOKUP($P9,DATA!$B$1:$Q$15000,10,FALSE)))</f>
      </c>
      <c r="H9" s="84">
        <f>+IF(VLOOKUP($P9,DATA!$B$1:$Q$15000,11,FALSE)="            ","",IF(VLOOKUP($P9,DATA!$B$1:$Q$15000,11,FALSE)="","",VLOOKUP($P9,DATA!$B$1:$Q$15000,11,FALSE)))</f>
      </c>
      <c r="I9" s="84">
        <f>+IF(VLOOKUP($P9,DATA!$B$1:$Q$15000,12,FALSE)="            ","",IF(VLOOKUP($P9,DATA!$B$1:$Q$15000,12,FALSE)="","",VLOOKUP($P9,DATA!$B$1:$Q$15000,12,FALSE)))</f>
      </c>
      <c r="J9" s="84">
        <f>+IF(VLOOKUP($P9,DATA!$B$1:$Q$15000,13,FALSE)="            ","",IF(VLOOKUP($P9,DATA!$B$1:$Q$15000,13,FALSE)="","",VLOOKUP($P9,DATA!$B$1:$Q$15000,13,FALSE)))</f>
      </c>
      <c r="K9" s="84">
        <f>+IF(VLOOKUP($P9,DATA!$B$1:$Q$15000,14,FALSE)="            ","",IF(VLOOKUP($P9,DATA!$B$1:$Q$15000,14,FALSE)="","",VLOOKUP($P9,DATA!$B$1:$Q$15000,14,FALSE)))</f>
      </c>
      <c r="L9" s="84">
        <f>+IF(VLOOKUP($P9,DATA!$B$1:$Q$15000,15,FALSE)="            ","",IF(VLOOKUP($P9,DATA!$B$1:$Q$15000,15,FALSE)="","",VLOOKUP($P9,DATA!$B$1:$Q$15000,15,FALSE)))</f>
      </c>
      <c r="M9" s="84">
        <f>+IF(VLOOKUP($P9,DATA!$B$1:$Q$15000,16,FALSE)="            ","",IF(VLOOKUP($P9,DATA!$B$1:$Q$15000,16,FALSE)="","",VLOOKUP($P9,DATA!$B$1:$Q$15000,16,FALSE)))</f>
      </c>
      <c r="O9" s="1">
        <v>4</v>
      </c>
      <c r="P9" s="1" t="str">
        <f>+($L$5)&amp;O9</f>
        <v>68434</v>
      </c>
      <c r="Q9" s="113" t="s">
        <v>376</v>
      </c>
      <c r="R9" s="113">
        <f t="shared" si="0"/>
        <v>7366</v>
      </c>
    </row>
    <row r="10" spans="1:18" ht="12.75">
      <c r="A10" s="77">
        <v>1999</v>
      </c>
      <c r="B10" s="100">
        <f>+IF(VLOOKUP($P10,DATA!$B$1:$Q$15000,4,FALSE)="            ","",IF(VLOOKUP($P10,DATA!$B$1:$Q$15000,4,FALSE)="","",VLOOKUP($P10,DATA!$B$1:$Q$15000,4,FALSE)))</f>
      </c>
      <c r="C10" s="44">
        <f>+IF(VLOOKUP($P10,DATA!$B$1:$Q$15000,5,FALSE)="            ","",IF(VLOOKUP($P10,DATA!$B$1:$Q$15000,5,FALSE)="","",VLOOKUP($P10,DATA!$B$1:$Q$15000,5,FALSE)))</f>
      </c>
      <c r="D10" s="54">
        <f>+IF(VLOOKUP($P10,DATA!$B$1:$Q$15000,6,FALSE)="            ","",IF(VLOOKUP($P10,DATA!$B$1:$Q$15000,6,FALSE)="","",VLOOKUP($P10,DATA!$B$1:$Q$15000,6,FALSE)))</f>
      </c>
      <c r="E10" s="44"/>
      <c r="F10" s="44"/>
      <c r="G10" s="102">
        <f>+IF(VLOOKUP($P10,DATA!$B$1:$Q$15000,10,FALSE)="            ","",IF(VLOOKUP($P10,DATA!$B$1:$Q$15000,10,FALSE)="","",VLOOKUP($P10,DATA!$B$1:$Q$15000,10,FALSE)))</f>
      </c>
      <c r="H10" s="85">
        <f>+IF(VLOOKUP($P10,DATA!$B$1:$Q$15000,11,FALSE)="            ","",IF(VLOOKUP($P10,DATA!$B$1:$Q$15000,11,FALSE)="","",VLOOKUP($P10,DATA!$B$1:$Q$15000,11,FALSE)))</f>
      </c>
      <c r="I10" s="85">
        <f>+IF(VLOOKUP($P10,DATA!$B$1:$Q$15000,12,FALSE)="            ","",IF(VLOOKUP($P10,DATA!$B$1:$Q$15000,12,FALSE)="","",VLOOKUP($P10,DATA!$B$1:$Q$15000,12,FALSE)))</f>
      </c>
      <c r="J10" s="85">
        <f>+IF(VLOOKUP($P10,DATA!$B$1:$Q$15000,13,FALSE)="            ","",IF(VLOOKUP($P10,DATA!$B$1:$Q$15000,13,FALSE)="","",VLOOKUP($P10,DATA!$B$1:$Q$15000,13,FALSE)))</f>
      </c>
      <c r="K10" s="85">
        <f>+IF(VLOOKUP($P10,DATA!$B$1:$Q$15000,14,FALSE)="            ","",IF(VLOOKUP($P10,DATA!$B$1:$Q$15000,14,FALSE)="","",VLOOKUP($P10,DATA!$B$1:$Q$15000,14,FALSE)))</f>
      </c>
      <c r="L10" s="85">
        <f>+IF(VLOOKUP($P10,DATA!$B$1:$Q$15000,15,FALSE)="            ","",IF(VLOOKUP($P10,DATA!$B$1:$Q$15000,15,FALSE)="","",VLOOKUP($P10,DATA!$B$1:$Q$15000,15,FALSE)))</f>
      </c>
      <c r="M10" s="85">
        <f>+IF(VLOOKUP($P10,DATA!$B$1:$Q$15000,16,FALSE)="            ","",IF(VLOOKUP($P10,DATA!$B$1:$Q$15000,16,FALSE)="","",VLOOKUP($P10,DATA!$B$1:$Q$15000,16,FALSE)))</f>
      </c>
      <c r="O10" s="1">
        <v>5</v>
      </c>
      <c r="P10" s="1" t="str">
        <f aca="true" t="shared" si="1" ref="P10:P15">+($L$5)&amp;O10</f>
        <v>68435</v>
      </c>
      <c r="Q10" s="113" t="s">
        <v>378</v>
      </c>
      <c r="R10" s="113">
        <f t="shared" si="0"/>
        <v>8709</v>
      </c>
    </row>
    <row r="11" spans="1:18" ht="12.75">
      <c r="A11" s="77">
        <v>2000</v>
      </c>
      <c r="B11" s="100">
        <f>+IF(VLOOKUP($P11,DATA!$B$1:$Q$15000,4,FALSE)="            ","",IF(VLOOKUP($P11,DATA!$B$1:$Q$15000,4,FALSE)="","",VLOOKUP($P11,DATA!$B$1:$Q$15000,4,FALSE)))</f>
      </c>
      <c r="C11" s="44">
        <f>+IF(VLOOKUP($P11,DATA!$B$1:$Q$15000,5,FALSE)="            ","",IF(VLOOKUP($P11,DATA!$B$1:$Q$15000,5,FALSE)="","",VLOOKUP($P11,DATA!$B$1:$Q$15000,5,FALSE)))</f>
      </c>
      <c r="D11" s="54">
        <f>+IF(VLOOKUP($P11,DATA!$B$1:$Q$15000,6,FALSE)="            ","",IF(VLOOKUP($P11,DATA!$B$1:$Q$15000,6,FALSE)="","",VLOOKUP($P11,DATA!$B$1:$Q$15000,6,FALSE)))</f>
      </c>
      <c r="E11" s="44"/>
      <c r="F11" s="44"/>
      <c r="G11" s="102">
        <f>+IF(VLOOKUP($P11,DATA!$B$1:$Q$15000,10,FALSE)="            ","",IF(VLOOKUP($P11,DATA!$B$1:$Q$15000,10,FALSE)="","",VLOOKUP($P11,DATA!$B$1:$Q$15000,10,FALSE)))</f>
      </c>
      <c r="H11" s="85">
        <f>+IF(VLOOKUP($P11,DATA!$B$1:$Q$15000,11,FALSE)="            ","",IF(VLOOKUP($P11,DATA!$B$1:$Q$15000,11,FALSE)="","",VLOOKUP($P11,DATA!$B$1:$Q$15000,11,FALSE)))</f>
      </c>
      <c r="I11" s="85">
        <f>+IF(VLOOKUP($P11,DATA!$B$1:$Q$15000,12,FALSE)="            ","",IF(VLOOKUP($P11,DATA!$B$1:$Q$15000,12,FALSE)="","",VLOOKUP($P11,DATA!$B$1:$Q$15000,12,FALSE)))</f>
      </c>
      <c r="J11" s="85">
        <f>+IF(VLOOKUP($P11,DATA!$B$1:$Q$15000,13,FALSE)="            ","",IF(VLOOKUP($P11,DATA!$B$1:$Q$15000,13,FALSE)="","",VLOOKUP($P11,DATA!$B$1:$Q$15000,13,FALSE)))</f>
      </c>
      <c r="K11" s="85">
        <f>+IF(VLOOKUP($P11,DATA!$B$1:$Q$15000,14,FALSE)="            ","",IF(VLOOKUP($P11,DATA!$B$1:$Q$15000,14,FALSE)="","",VLOOKUP($P11,DATA!$B$1:$Q$15000,14,FALSE)))</f>
      </c>
      <c r="L11" s="85">
        <f>+IF(VLOOKUP($P11,DATA!$B$1:$Q$15000,15,FALSE)="            ","",IF(VLOOKUP($P11,DATA!$B$1:$Q$15000,15,FALSE)="","",VLOOKUP($P11,DATA!$B$1:$Q$15000,15,FALSE)))</f>
      </c>
      <c r="M11" s="85">
        <f>+IF(VLOOKUP($P11,DATA!$B$1:$Q$15000,16,FALSE)="            ","",IF(VLOOKUP($P11,DATA!$B$1:$Q$15000,16,FALSE)="","",VLOOKUP($P11,DATA!$B$1:$Q$15000,16,FALSE)))</f>
      </c>
      <c r="O11" s="1">
        <v>6</v>
      </c>
      <c r="P11" s="1" t="str">
        <f t="shared" si="1"/>
        <v>68436</v>
      </c>
      <c r="Q11" s="113" t="s">
        <v>380</v>
      </c>
      <c r="R11" s="113">
        <f t="shared" si="0"/>
        <v>8726</v>
      </c>
    </row>
    <row r="12" spans="1:17" ht="12.75">
      <c r="A12" s="77">
        <v>2001</v>
      </c>
      <c r="B12" s="100">
        <f>+IF(VLOOKUP($P12,DATA!$B$1:$Q$15000,4,FALSE)="            ","",IF(VLOOKUP($P12,DATA!$B$1:$Q$15000,4,FALSE)="","",VLOOKUP($P12,DATA!$B$1:$Q$15000,4,FALSE)))</f>
      </c>
      <c r="C12" s="44">
        <f>+IF(VLOOKUP($P12,DATA!$B$1:$Q$15000,5,FALSE)="            ","",IF(VLOOKUP($P12,DATA!$B$1:$Q$15000,5,FALSE)="","",VLOOKUP($P12,DATA!$B$1:$Q$15000,5,FALSE)))</f>
      </c>
      <c r="D12" s="54">
        <f>+IF(VLOOKUP($P12,DATA!$B$1:$Q$15000,6,FALSE)="            ","",IF(VLOOKUP($P12,DATA!$B$1:$Q$15000,6,FALSE)="","",VLOOKUP($P12,DATA!$B$1:$Q$15000,6,FALSE)))</f>
      </c>
      <c r="E12" s="44"/>
      <c r="F12" s="44"/>
      <c r="G12" s="102">
        <f>+IF(VLOOKUP($P12,DATA!$B$1:$Q$15000,10,FALSE)="            ","",IF(VLOOKUP($P12,DATA!$B$1:$Q$15000,10,FALSE)="","",VLOOKUP($P12,DATA!$B$1:$Q$15000,10,FALSE)))</f>
      </c>
      <c r="H12" s="85">
        <f>+IF(VLOOKUP($P12,DATA!$B$1:$Q$15000,11,FALSE)="            ","",IF(VLOOKUP($P12,DATA!$B$1:$Q$15000,11,FALSE)="","",VLOOKUP($P12,DATA!$B$1:$Q$15000,11,FALSE)))</f>
      </c>
      <c r="I12" s="85">
        <f>+IF(VLOOKUP($P12,DATA!$B$1:$Q$15000,12,FALSE)="            ","",IF(VLOOKUP($P12,DATA!$B$1:$Q$15000,12,FALSE)="","",VLOOKUP($P12,DATA!$B$1:$Q$15000,12,FALSE)))</f>
      </c>
      <c r="J12" s="85">
        <f>+IF(VLOOKUP($P12,DATA!$B$1:$Q$15000,13,FALSE)="            ","",IF(VLOOKUP($P12,DATA!$B$1:$Q$15000,13,FALSE)="","",VLOOKUP($P12,DATA!$B$1:$Q$15000,13,FALSE)))</f>
      </c>
      <c r="K12" s="85">
        <f>+IF(VLOOKUP($P12,DATA!$B$1:$Q$15000,14,FALSE)="            ","",IF(VLOOKUP($P12,DATA!$B$1:$Q$15000,14,FALSE)="","",VLOOKUP($P12,DATA!$B$1:$Q$15000,14,FALSE)))</f>
      </c>
      <c r="L12" s="85">
        <f>+IF(VLOOKUP($P12,DATA!$B$1:$Q$15000,15,FALSE)="            ","",IF(VLOOKUP($P12,DATA!$B$1:$Q$15000,15,FALSE)="","",VLOOKUP($P12,DATA!$B$1:$Q$15000,15,FALSE)))</f>
      </c>
      <c r="M12" s="85">
        <f>+IF(VLOOKUP($P12,DATA!$B$1:$Q$15000,16,FALSE)="            ","",IF(VLOOKUP($P12,DATA!$B$1:$Q$15000,16,FALSE)="","",VLOOKUP($P12,DATA!$B$1:$Q$15000,16,FALSE)))</f>
      </c>
      <c r="O12" s="1">
        <v>7</v>
      </c>
      <c r="P12" s="1" t="str">
        <f t="shared" si="1"/>
        <v>68437</v>
      </c>
      <c r="Q12" s="113"/>
    </row>
    <row r="13" spans="1:17" ht="12.75">
      <c r="A13" s="88">
        <v>2002</v>
      </c>
      <c r="B13" s="101">
        <f>+IF(VLOOKUP($P13,DATA!$B$1:$Q$15000,4,FALSE)="            ","",IF(VLOOKUP($P13,DATA!$B$1:$Q$15000,4,FALSE)="","",VLOOKUP($P13,DATA!$B$1:$Q$15000,4,FALSE)))</f>
        <v>14</v>
      </c>
      <c r="C13" s="55">
        <f>+IF(VLOOKUP($P13,DATA!$B$1:$Q$15000,5,FALSE)="            ","",IF(VLOOKUP($P13,DATA!$B$1:$Q$15000,5,FALSE)="","",VLOOKUP($P13,DATA!$B$1:$Q$15000,5,FALSE)))</f>
      </c>
      <c r="D13" s="56">
        <f>+IF(VLOOKUP($P13,DATA!$B$1:$Q$15000,6,FALSE)="            ","",IF(VLOOKUP($P13,DATA!$B$1:$Q$15000,6,FALSE)="","",VLOOKUP($P13,DATA!$B$1:$Q$15000,6,FALSE)))</f>
      </c>
      <c r="E13" s="55"/>
      <c r="F13" s="55"/>
      <c r="G13" s="103">
        <f>+IF(VLOOKUP($P13,DATA!$B$1:$Q$15000,10,FALSE)="            ","",IF(VLOOKUP($P13,DATA!$B$1:$Q$15000,10,FALSE)="","",VLOOKUP($P13,DATA!$B$1:$Q$15000,10,FALSE)))</f>
      </c>
      <c r="H13" s="86">
        <f>+IF(VLOOKUP($P13,DATA!$B$1:$Q$15000,11,FALSE)="            ","",IF(VLOOKUP($P13,DATA!$B$1:$Q$15000,11,FALSE)="","",VLOOKUP($P13,DATA!$B$1:$Q$15000,11,FALSE)))</f>
      </c>
      <c r="I13" s="86">
        <f>+IF(VLOOKUP($P13,DATA!$B$1:$Q$15000,12,FALSE)="            ","",IF(VLOOKUP($P13,DATA!$B$1:$Q$15000,12,FALSE)="","",VLOOKUP($P13,DATA!$B$1:$Q$15000,12,FALSE)))</f>
      </c>
      <c r="J13" s="86">
        <f>+IF(VLOOKUP($P13,DATA!$B$1:$Q$15000,13,FALSE)="            ","",IF(VLOOKUP($P13,DATA!$B$1:$Q$15000,13,FALSE)="","",VLOOKUP($P13,DATA!$B$1:$Q$15000,13,FALSE)))</f>
      </c>
      <c r="K13" s="86">
        <f>+IF(VLOOKUP($P13,DATA!$B$1:$Q$15000,14,FALSE)="            ","",IF(VLOOKUP($P13,DATA!$B$1:$Q$15000,14,FALSE)="","",VLOOKUP($P13,DATA!$B$1:$Q$15000,14,FALSE)))</f>
      </c>
      <c r="L13" s="86">
        <f>+IF(VLOOKUP($P13,DATA!$B$1:$Q$15000,15,FALSE)="            ","",IF(VLOOKUP($P13,DATA!$B$1:$Q$15000,15,FALSE)="","",VLOOKUP($P13,DATA!$B$1:$Q$15000,15,FALSE)))</f>
      </c>
      <c r="M13" s="86">
        <f>+IF(VLOOKUP($P13,DATA!$B$1:$Q$15000,16,FALSE)="            ","",IF(VLOOKUP($P13,DATA!$B$1:$Q$15000,16,FALSE)="","",VLOOKUP($P13,DATA!$B$1:$Q$15000,16,FALSE)))</f>
      </c>
      <c r="O13" s="1">
        <v>8</v>
      </c>
      <c r="P13" s="1" t="str">
        <f t="shared" si="1"/>
        <v>68438</v>
      </c>
      <c r="Q13" s="113"/>
    </row>
    <row r="14" spans="1:17" ht="12.75">
      <c r="A14" s="89" t="s">
        <v>4</v>
      </c>
      <c r="B14" s="100">
        <f>+IF(VLOOKUP($P14,DATA!$B$1:$Q$15000,4,FALSE)="            ","",IF(VLOOKUP($P14,DATA!$B$1:$Q$15000,4,FALSE)="","",VLOOKUP($P14,DATA!$B$1:$Q$15000,4,FALSE)))</f>
        <v>14</v>
      </c>
      <c r="C14" s="44">
        <f>+IF(VLOOKUP($P14,DATA!$B$1:$Q$15000,5,FALSE)="            ","",IF(VLOOKUP($P14,DATA!$B$1:$Q$15000,5,FALSE)="","",VLOOKUP($P14,DATA!$B$1:$Q$15000,5,FALSE)))</f>
      </c>
      <c r="D14" s="54">
        <f>+IF(VLOOKUP($P14,DATA!$B$1:$Q$15000,6,FALSE)="            ","",IF(VLOOKUP($P14,DATA!$B$1:$Q$15000,6,FALSE)="","",VLOOKUP($P14,DATA!$B$1:$Q$15000,6,FALSE)))</f>
      </c>
      <c r="E14" s="44"/>
      <c r="F14" s="44"/>
      <c r="G14" s="102">
        <f>+IF(VLOOKUP($P14,DATA!$B$1:$Q$15000,10,FALSE)="            ","",IF(VLOOKUP($P14,DATA!$B$1:$Q$15000,10,FALSE)="","",VLOOKUP($P14,DATA!$B$1:$Q$15000,10,FALSE)))</f>
      </c>
      <c r="H14" s="85">
        <f>+IF(VLOOKUP($P14,DATA!$B$1:$Q$15000,11,FALSE)="            ","",IF(VLOOKUP($P14,DATA!$B$1:$Q$15000,11,FALSE)="","",VLOOKUP($P14,DATA!$B$1:$Q$15000,11,FALSE)))</f>
      </c>
      <c r="I14" s="85">
        <f>+IF(VLOOKUP($P14,DATA!$B$1:$Q$15000,12,FALSE)="            ","",IF(VLOOKUP($P14,DATA!$B$1:$Q$15000,12,FALSE)="","",VLOOKUP($P14,DATA!$B$1:$Q$15000,12,FALSE)))</f>
      </c>
      <c r="J14" s="85">
        <f>+IF(VLOOKUP($P14,DATA!$B$1:$Q$15000,13,FALSE)="            ","",IF(VLOOKUP($P14,DATA!$B$1:$Q$15000,13,FALSE)="","",VLOOKUP($P14,DATA!$B$1:$Q$15000,13,FALSE)))</f>
      </c>
      <c r="K14" s="85">
        <f>+IF(VLOOKUP($P14,DATA!$B$1:$Q$15000,14,FALSE)="            ","",IF(VLOOKUP($P14,DATA!$B$1:$Q$15000,14,FALSE)="","",VLOOKUP($P14,DATA!$B$1:$Q$15000,14,FALSE)))</f>
      </c>
      <c r="L14" s="85">
        <f>+IF(VLOOKUP($P14,DATA!$B$1:$Q$15000,15,FALSE)="            ","",IF(VLOOKUP($P14,DATA!$B$1:$Q$15000,15,FALSE)="","",VLOOKUP($P14,DATA!$B$1:$Q$15000,15,FALSE)))</f>
      </c>
      <c r="M14" s="85">
        <f>+IF(VLOOKUP($P14,DATA!$B$1:$Q$15000,16,FALSE)="            ","",IF(VLOOKUP($P14,DATA!$B$1:$Q$15000,16,FALSE)="","",VLOOKUP($P14,DATA!$B$1:$Q$15000,16,FALSE)))</f>
      </c>
      <c r="O14" s="1">
        <v>9</v>
      </c>
      <c r="P14" s="1" t="str">
        <f t="shared" si="1"/>
        <v>68439</v>
      </c>
      <c r="Q14" s="113"/>
    </row>
    <row r="15" spans="1:17" ht="12.75">
      <c r="A15" s="89" t="s">
        <v>5</v>
      </c>
      <c r="B15" s="100">
        <f>+IF(VLOOKUP($P15,DATA!$B$1:$Q$15000,4,FALSE)="            ","",IF(VLOOKUP($P15,DATA!$B$1:$Q$15000,4,FALSE)="","",VLOOKUP($P15,DATA!$B$1:$Q$15000,4,FALSE)))</f>
      </c>
      <c r="C15" s="44">
        <f>+IF(VLOOKUP($P15,DATA!$B$1:$Q$15000,5,FALSE)="            ","",IF(VLOOKUP($P15,DATA!$B$1:$Q$15000,5,FALSE)="","",VLOOKUP($P15,DATA!$B$1:$Q$15000,5,FALSE)))</f>
      </c>
      <c r="D15" s="54">
        <f>+IF(VLOOKUP($P15,DATA!$B$1:$Q$15000,6,FALSE)="            ","",IF(VLOOKUP($P15,DATA!$B$1:$Q$15000,6,FALSE)="","",VLOOKUP($P15,DATA!$B$1:$Q$15000,6,FALSE)))</f>
      </c>
      <c r="E15" s="54"/>
      <c r="F15" s="44"/>
      <c r="G15" s="98">
        <f>+IF(VLOOKUP($P15,DATA!$B$1:$Q$15000,10,FALSE)="            ","",IF(VLOOKUP($P15,DATA!$B$1:$Q$15000,10,FALSE)="","",VLOOKUP($P15,DATA!$B$1:$Q$15000,10,FALSE)))</f>
      </c>
      <c r="H15" s="85">
        <f>+IF(VLOOKUP($P15,DATA!$B$1:$Q$15000,11,FALSE)="            ","",IF(VLOOKUP($P15,DATA!$B$1:$Q$15000,11,FALSE)="","",VLOOKUP($P15,DATA!$B$1:$Q$15000,11,FALSE)))</f>
      </c>
      <c r="I15" s="85">
        <f>+IF(VLOOKUP($P15,DATA!$B$1:$Q$15000,12,FALSE)="            ","",IF(VLOOKUP($P15,DATA!$B$1:$Q$15000,12,FALSE)="","",VLOOKUP($P15,DATA!$B$1:$Q$15000,12,FALSE)))</f>
      </c>
      <c r="J15" s="85">
        <f>+IF(VLOOKUP($P15,DATA!$B$1:$Q$15000,13,FALSE)="            ","",IF(VLOOKUP($P15,DATA!$B$1:$Q$15000,13,FALSE)="","",VLOOKUP($P15,DATA!$B$1:$Q$15000,13,FALSE)))</f>
      </c>
      <c r="K15" s="85">
        <f>+IF(VLOOKUP($P15,DATA!$B$1:$Q$15000,14,FALSE)="            ","",IF(VLOOKUP($P15,DATA!$B$1:$Q$15000,14,FALSE)="","",VLOOKUP($P15,DATA!$B$1:$Q$15000,14,FALSE)))</f>
      </c>
      <c r="L15" s="85">
        <f>+IF(VLOOKUP($P15,DATA!$B$1:$Q$15000,15,FALSE)="            ","",IF(VLOOKUP($P15,DATA!$B$1:$Q$15000,15,FALSE)="","",VLOOKUP($P15,DATA!$B$1:$Q$15000,15,FALSE)))</f>
      </c>
      <c r="M15" s="85">
        <f>+IF(VLOOKUP($P15,DATA!$B$1:$Q$15000,16,FALSE)="            ","",IF(VLOOKUP($P15,DATA!$B$1:$Q$15000,16,FALSE)="","",VLOOKUP($P15,DATA!$B$1:$Q$15000,16,FALSE)))</f>
      </c>
      <c r="O15" s="1">
        <v>10</v>
      </c>
      <c r="P15" s="1" t="str">
        <f t="shared" si="1"/>
        <v>684310</v>
      </c>
      <c r="Q15" s="113"/>
    </row>
    <row r="16" ht="12.75">
      <c r="Q16" s="113"/>
    </row>
    <row r="17" spans="1:17" ht="12.75">
      <c r="A17" s="80"/>
      <c r="B17" s="59"/>
      <c r="C17" s="58"/>
      <c r="D17" s="58"/>
      <c r="E17" s="58"/>
      <c r="F17" s="60" t="s">
        <v>22</v>
      </c>
      <c r="G17" s="58"/>
      <c r="H17" s="58"/>
      <c r="I17" s="58"/>
      <c r="J17" s="58"/>
      <c r="K17" s="58"/>
      <c r="L17" s="58"/>
      <c r="Q17" s="113"/>
    </row>
    <row r="18" spans="1:17" ht="12.75">
      <c r="A18" s="51" t="s">
        <v>11</v>
      </c>
      <c r="B18" s="48"/>
      <c r="C18" s="49"/>
      <c r="D18" s="52" t="s">
        <v>23</v>
      </c>
      <c r="E18" s="49"/>
      <c r="F18" s="49"/>
      <c r="G18" s="48"/>
      <c r="H18" s="49"/>
      <c r="I18" s="52" t="s">
        <v>24</v>
      </c>
      <c r="J18" s="49"/>
      <c r="K18" s="49"/>
      <c r="L18" s="49"/>
      <c r="M18" s="61"/>
      <c r="Q18" s="113"/>
    </row>
    <row r="19" spans="1:17" ht="12.75">
      <c r="A19" s="79" t="s">
        <v>14</v>
      </c>
      <c r="B19" s="90" t="s">
        <v>16</v>
      </c>
      <c r="C19" s="91" t="s">
        <v>17</v>
      </c>
      <c r="D19" s="91" t="s">
        <v>18</v>
      </c>
      <c r="E19" s="91" t="s">
        <v>19</v>
      </c>
      <c r="F19" s="91" t="s">
        <v>20</v>
      </c>
      <c r="G19" s="90" t="s">
        <v>16</v>
      </c>
      <c r="H19" s="91" t="s">
        <v>17</v>
      </c>
      <c r="I19" s="91" t="s">
        <v>18</v>
      </c>
      <c r="J19" s="91" t="s">
        <v>19</v>
      </c>
      <c r="K19" s="91" t="s">
        <v>20</v>
      </c>
      <c r="L19" s="91" t="s">
        <v>25</v>
      </c>
      <c r="M19" s="61"/>
      <c r="Q19" s="113"/>
    </row>
    <row r="20" spans="1:17" ht="12.75">
      <c r="A20" s="87">
        <f>+A9</f>
        <v>1998</v>
      </c>
      <c r="B20" s="92">
        <f>+IF(VLOOKUP($P20,DATA!$B$1:$Q$15000,4,FALSE)="            ","",IF(VLOOKUP($P20,DATA!$B$1:$Q$15000,4,FALSE)="","",VLOOKUP($P20,DATA!$B$1:$Q$15000,4,FALSE)))</f>
      </c>
      <c r="C20" s="62">
        <f>+IF(VLOOKUP($P20,DATA!$B$1:$Q$15000,5,FALSE)="            ","",IF(VLOOKUP($P20,DATA!$B$1:$Q$15000,5,FALSE)="","",VLOOKUP($P20,DATA!$B$1:$Q$15000,5,FALSE)))</f>
      </c>
      <c r="D20" s="62">
        <f>+IF(VLOOKUP($P20,DATA!$B$1:$Q$15000,6,FALSE)="            ","",IF(VLOOKUP($P20,DATA!$B$1:$Q$15000,6,FALSE)="","",VLOOKUP($P20,DATA!$B$1:$Q$15000,6,FALSE)))</f>
      </c>
      <c r="E20" s="62">
        <f>+IF(VLOOKUP($P20,DATA!$B$1:$Q$15000,7,FALSE)="            ","",IF(VLOOKUP($P20,DATA!$B$1:$Q$15000,7,FALSE)="","",VLOOKUP($P20,DATA!$B$1:$Q$15000,7,FALSE)))</f>
      </c>
      <c r="F20" s="93">
        <f>+IF(VLOOKUP($P20,DATA!$B$1:$Q$15000,8,FALSE)="            ","",IF(VLOOKUP($P20,DATA!$B$1:$Q$15000,8,FALSE)="","",VLOOKUP($P20,DATA!$B$1:$Q$15000,8,FALSE)))</f>
      </c>
      <c r="G20" s="62">
        <f>+IF(VLOOKUP($P20,DATA!$B$1:$Q$15000,9,FALSE)="            ","",IF(VLOOKUP($P20,DATA!$B$1:$Q$15000,9,FALSE)="","",VLOOKUP($P20,DATA!$B$1:$Q$15000,9,FALSE)))</f>
      </c>
      <c r="H20" s="53">
        <f>+IF(VLOOKUP($P20,DATA!$B$1:$Q$15000,10,FALSE)="            ","",IF(VLOOKUP($P20,DATA!$B$1:$Q$15000,10,FALSE)="","",VLOOKUP($P20,DATA!$B$1:$Q$15000,10,FALSE)))</f>
      </c>
      <c r="I20" s="53">
        <f>+IF(VLOOKUP($P20,DATA!$B$1:$Q$15000,11,FALSE)="            ","",IF(VLOOKUP($P20,DATA!$B$1:$Q$15000,11,FALSE)="","",VLOOKUP($P20,DATA!$B$1:$Q$15000,11,FALSE)))</f>
      </c>
      <c r="J20" s="53">
        <f>+IF(VLOOKUP($P20,DATA!$B$1:$Q$15000,12,FALSE)="            ","",IF(VLOOKUP($P20,DATA!$B$1:$Q$15000,12,FALSE)="","",VLOOKUP($P20,DATA!$B$1:$Q$15000,12,FALSE)))</f>
      </c>
      <c r="K20" s="53">
        <f>+IF(VLOOKUP($P20,DATA!$B$1:$Q$15000,13,FALSE)="            ","",IF(VLOOKUP($P20,DATA!$B$1:$Q$15000,13,FALSE)="","",VLOOKUP($P20,DATA!$B$1:$Q$15000,13,FALSE)))</f>
      </c>
      <c r="L20" s="53">
        <f>+IF(VLOOKUP($P20,DATA!$B$1:$Q$15000,14,FALSE)="            ","",IF(VLOOKUP($P20,DATA!$B$1:$Q$15000,14,FALSE)="","",VLOOKUP($P20,DATA!$B$1:$Q$15000,14,FALSE)))</f>
      </c>
      <c r="M20" s="44"/>
      <c r="O20" s="1">
        <v>11</v>
      </c>
      <c r="P20" s="1" t="str">
        <f>+($L$5)&amp;O20</f>
        <v>684311</v>
      </c>
      <c r="Q20" s="113"/>
    </row>
    <row r="21" spans="1:17" ht="12.75">
      <c r="A21" s="77">
        <f>+A10</f>
        <v>1999</v>
      </c>
      <c r="B21" s="94">
        <f>+IF(VLOOKUP($P21,DATA!$B$1:$Q$15000,4,FALSE)="            ","",IF(VLOOKUP($P21,DATA!$B$1:$Q$15000,4,FALSE)="","",VLOOKUP($P21,DATA!$B$1:$Q$15000,4,FALSE)))</f>
      </c>
      <c r="C21" s="63">
        <f>+IF(VLOOKUP($P21,DATA!$B$1:$Q$15000,5,FALSE)="            ","",IF(VLOOKUP($P21,DATA!$B$1:$Q$15000,5,FALSE)="","",VLOOKUP($P21,DATA!$B$1:$Q$15000,5,FALSE)))</f>
      </c>
      <c r="D21" s="63">
        <f>+IF(VLOOKUP($P21,DATA!$B$1:$Q$15000,6,FALSE)="            ","",IF(VLOOKUP($P21,DATA!$B$1:$Q$15000,6,FALSE)="","",VLOOKUP($P21,DATA!$B$1:$Q$15000,6,FALSE)))</f>
      </c>
      <c r="E21" s="63">
        <f>+IF(VLOOKUP($P21,DATA!$B$1:$Q$15000,7,FALSE)="            ","",IF(VLOOKUP($P21,DATA!$B$1:$Q$15000,7,FALSE)="","",VLOOKUP($P21,DATA!$B$1:$Q$15000,7,FALSE)))</f>
      </c>
      <c r="F21" s="95">
        <f>+IF(VLOOKUP($P21,DATA!$B$1:$Q$15000,8,FALSE)="            ","",IF(VLOOKUP($P21,DATA!$B$1:$Q$15000,8,FALSE)="","",VLOOKUP($P21,DATA!$B$1:$Q$15000,8,FALSE)))</f>
      </c>
      <c r="G21" s="63">
        <f>+IF(VLOOKUP($P21,DATA!$B$1:$Q$15000,9,FALSE)="            ","",IF(VLOOKUP($P21,DATA!$B$1:$Q$15000,9,FALSE)="","",VLOOKUP($P21,DATA!$B$1:$Q$15000,9,FALSE)))</f>
      </c>
      <c r="H21" s="44">
        <f>+IF(VLOOKUP($P21,DATA!$B$1:$Q$15000,10,FALSE)="            ","",IF(VLOOKUP($P21,DATA!$B$1:$Q$15000,10,FALSE)="","",VLOOKUP($P21,DATA!$B$1:$Q$15000,10,FALSE)))</f>
      </c>
      <c r="I21" s="44">
        <f>+IF(VLOOKUP($P21,DATA!$B$1:$Q$15000,11,FALSE)="            ","",IF(VLOOKUP($P21,DATA!$B$1:$Q$15000,11,FALSE)="","",VLOOKUP($P21,DATA!$B$1:$Q$15000,11,FALSE)))</f>
      </c>
      <c r="J21" s="44">
        <f>+IF(VLOOKUP($P21,DATA!$B$1:$Q$15000,12,FALSE)="            ","",IF(VLOOKUP($P21,DATA!$B$1:$Q$15000,12,FALSE)="","",VLOOKUP($P21,DATA!$B$1:$Q$15000,12,FALSE)))</f>
      </c>
      <c r="K21" s="44">
        <f>+IF(VLOOKUP($P21,DATA!$B$1:$Q$15000,13,FALSE)="            ","",IF(VLOOKUP($P21,DATA!$B$1:$Q$15000,13,FALSE)="","",VLOOKUP($P21,DATA!$B$1:$Q$15000,13,FALSE)))</f>
      </c>
      <c r="L21" s="44">
        <f>+IF(VLOOKUP($P21,DATA!$B$1:$Q$15000,14,FALSE)="            ","",IF(VLOOKUP($P21,DATA!$B$1:$Q$15000,14,FALSE)="","",VLOOKUP($P21,DATA!$B$1:$Q$15000,14,FALSE)))</f>
      </c>
      <c r="M21" s="44"/>
      <c r="O21" s="1">
        <v>12</v>
      </c>
      <c r="P21" s="1" t="str">
        <f aca="true" t="shared" si="2" ref="P21:P26">+($L$5)&amp;O21</f>
        <v>684312</v>
      </c>
      <c r="Q21" s="113"/>
    </row>
    <row r="22" spans="1:17" ht="12.75">
      <c r="A22" s="77">
        <f>+A11</f>
        <v>2000</v>
      </c>
      <c r="B22" s="94">
        <f>+IF(VLOOKUP($P22,DATA!$B$1:$Q$15000,4,FALSE)="            ","",IF(VLOOKUP($P22,DATA!$B$1:$Q$15000,4,FALSE)="","",VLOOKUP($P22,DATA!$B$1:$Q$15000,4,FALSE)))</f>
      </c>
      <c r="C22" s="63">
        <f>+IF(VLOOKUP($P22,DATA!$B$1:$Q$15000,5,FALSE)="            ","",IF(VLOOKUP($P22,DATA!$B$1:$Q$15000,5,FALSE)="","",VLOOKUP($P22,DATA!$B$1:$Q$15000,5,FALSE)))</f>
      </c>
      <c r="D22" s="63">
        <f>+IF(VLOOKUP($P22,DATA!$B$1:$Q$15000,6,FALSE)="            ","",IF(VLOOKUP($P22,DATA!$B$1:$Q$15000,6,FALSE)="","",VLOOKUP($P22,DATA!$B$1:$Q$15000,6,FALSE)))</f>
      </c>
      <c r="E22" s="63">
        <f>+IF(VLOOKUP($P22,DATA!$B$1:$Q$15000,7,FALSE)="            ","",IF(VLOOKUP($P22,DATA!$B$1:$Q$15000,7,FALSE)="","",VLOOKUP($P22,DATA!$B$1:$Q$15000,7,FALSE)))</f>
      </c>
      <c r="F22" s="95">
        <f>+IF(VLOOKUP($P22,DATA!$B$1:$Q$15000,8,FALSE)="            ","",IF(VLOOKUP($P22,DATA!$B$1:$Q$15000,8,FALSE)="","",VLOOKUP($P22,DATA!$B$1:$Q$15000,8,FALSE)))</f>
      </c>
      <c r="G22" s="63">
        <f>+IF(VLOOKUP($P22,DATA!$B$1:$Q$15000,9,FALSE)="            ","",IF(VLOOKUP($P22,DATA!$B$1:$Q$15000,9,FALSE)="","",VLOOKUP($P22,DATA!$B$1:$Q$15000,9,FALSE)))</f>
      </c>
      <c r="H22" s="44">
        <f>+IF(VLOOKUP($P22,DATA!$B$1:$Q$15000,10,FALSE)="            ","",IF(VLOOKUP($P22,DATA!$B$1:$Q$15000,10,FALSE)="","",VLOOKUP($P22,DATA!$B$1:$Q$15000,10,FALSE)))</f>
      </c>
      <c r="I22" s="44">
        <f>+IF(VLOOKUP($P22,DATA!$B$1:$Q$15000,11,FALSE)="            ","",IF(VLOOKUP($P22,DATA!$B$1:$Q$15000,11,FALSE)="","",VLOOKUP($P22,DATA!$B$1:$Q$15000,11,FALSE)))</f>
      </c>
      <c r="J22" s="44">
        <f>+IF(VLOOKUP($P22,DATA!$B$1:$Q$15000,12,FALSE)="            ","",IF(VLOOKUP($P22,DATA!$B$1:$Q$15000,12,FALSE)="","",VLOOKUP($P22,DATA!$B$1:$Q$15000,12,FALSE)))</f>
      </c>
      <c r="K22" s="44">
        <f>+IF(VLOOKUP($P22,DATA!$B$1:$Q$15000,13,FALSE)="            ","",IF(VLOOKUP($P22,DATA!$B$1:$Q$15000,13,FALSE)="","",VLOOKUP($P22,DATA!$B$1:$Q$15000,13,FALSE)))</f>
      </c>
      <c r="L22" s="44">
        <f>+IF(VLOOKUP($P22,DATA!$B$1:$Q$15000,14,FALSE)="            ","",IF(VLOOKUP($P22,DATA!$B$1:$Q$15000,14,FALSE)="","",VLOOKUP($P22,DATA!$B$1:$Q$15000,14,FALSE)))</f>
      </c>
      <c r="M22" s="44"/>
      <c r="O22" s="1">
        <v>13</v>
      </c>
      <c r="P22" s="1" t="str">
        <f t="shared" si="2"/>
        <v>684313</v>
      </c>
      <c r="Q22" s="113"/>
    </row>
    <row r="23" spans="1:17" ht="12.75">
      <c r="A23" s="77">
        <f>+A12</f>
        <v>2001</v>
      </c>
      <c r="B23" s="94">
        <f>+IF(VLOOKUP($P23,DATA!$B$1:$Q$15000,4,FALSE)="            ","",IF(VLOOKUP($P23,DATA!$B$1:$Q$15000,4,FALSE)="","",VLOOKUP($P23,DATA!$B$1:$Q$15000,4,FALSE)))</f>
      </c>
      <c r="C23" s="63">
        <f>+IF(VLOOKUP($P23,DATA!$B$1:$Q$15000,5,FALSE)="            ","",IF(VLOOKUP($P23,DATA!$B$1:$Q$15000,5,FALSE)="","",VLOOKUP($P23,DATA!$B$1:$Q$15000,5,FALSE)))</f>
      </c>
      <c r="D23" s="63">
        <f>+IF(VLOOKUP($P23,DATA!$B$1:$Q$15000,6,FALSE)="            ","",IF(VLOOKUP($P23,DATA!$B$1:$Q$15000,6,FALSE)="","",VLOOKUP($P23,DATA!$B$1:$Q$15000,6,FALSE)))</f>
      </c>
      <c r="E23" s="63">
        <f>+IF(VLOOKUP($P23,DATA!$B$1:$Q$15000,7,FALSE)="            ","",IF(VLOOKUP($P23,DATA!$B$1:$Q$15000,7,FALSE)="","",VLOOKUP($P23,DATA!$B$1:$Q$15000,7,FALSE)))</f>
      </c>
      <c r="F23" s="95">
        <f>+IF(VLOOKUP($P23,DATA!$B$1:$Q$15000,8,FALSE)="            ","",IF(VLOOKUP($P23,DATA!$B$1:$Q$15000,8,FALSE)="","",VLOOKUP($P23,DATA!$B$1:$Q$15000,8,FALSE)))</f>
      </c>
      <c r="G23" s="63">
        <f>+IF(VLOOKUP($P23,DATA!$B$1:$Q$15000,9,FALSE)="            ","",IF(VLOOKUP($P23,DATA!$B$1:$Q$15000,9,FALSE)="","",VLOOKUP($P23,DATA!$B$1:$Q$15000,9,FALSE)))</f>
      </c>
      <c r="H23" s="44">
        <f>+IF(VLOOKUP($P23,DATA!$B$1:$Q$15000,10,FALSE)="            ","",IF(VLOOKUP($P23,DATA!$B$1:$Q$15000,10,FALSE)="","",VLOOKUP($P23,DATA!$B$1:$Q$15000,10,FALSE)))</f>
      </c>
      <c r="I23" s="44">
        <f>+IF(VLOOKUP($P23,DATA!$B$1:$Q$15000,11,FALSE)="            ","",IF(VLOOKUP($P23,DATA!$B$1:$Q$15000,11,FALSE)="","",VLOOKUP($P23,DATA!$B$1:$Q$15000,11,FALSE)))</f>
      </c>
      <c r="J23" s="44">
        <f>+IF(VLOOKUP($P23,DATA!$B$1:$Q$15000,12,FALSE)="            ","",IF(VLOOKUP($P23,DATA!$B$1:$Q$15000,12,FALSE)="","",VLOOKUP($P23,DATA!$B$1:$Q$15000,12,FALSE)))</f>
      </c>
      <c r="K23" s="44">
        <f>+IF(VLOOKUP($P23,DATA!$B$1:$Q$15000,13,FALSE)="            ","",IF(VLOOKUP($P23,DATA!$B$1:$Q$15000,13,FALSE)="","",VLOOKUP($P23,DATA!$B$1:$Q$15000,13,FALSE)))</f>
      </c>
      <c r="L23" s="44">
        <f>+IF(VLOOKUP($P23,DATA!$B$1:$Q$15000,14,FALSE)="            ","",IF(VLOOKUP($P23,DATA!$B$1:$Q$15000,14,FALSE)="","",VLOOKUP($P23,DATA!$B$1:$Q$15000,14,FALSE)))</f>
      </c>
      <c r="M23" s="44"/>
      <c r="O23" s="1">
        <v>14</v>
      </c>
      <c r="P23" s="1" t="str">
        <f t="shared" si="2"/>
        <v>684314</v>
      </c>
      <c r="Q23" s="113"/>
    </row>
    <row r="24" spans="1:17" ht="12.75">
      <c r="A24" s="88">
        <f>+A13</f>
        <v>2002</v>
      </c>
      <c r="B24" s="96">
        <f>+IF(VLOOKUP($P24,DATA!$B$1:$Q$15000,4,FALSE)="            ","",IF(VLOOKUP($P24,DATA!$B$1:$Q$15000,4,FALSE)="","",VLOOKUP($P24,DATA!$B$1:$Q$15000,4,FALSE)))</f>
      </c>
      <c r="C24" s="64">
        <f>+IF(VLOOKUP($P24,DATA!$B$1:$Q$15000,5,FALSE)="            ","",IF(VLOOKUP($P24,DATA!$B$1:$Q$15000,5,FALSE)="","",VLOOKUP($P24,DATA!$B$1:$Q$15000,5,FALSE)))</f>
      </c>
      <c r="D24" s="64">
        <f>+IF(VLOOKUP($P24,DATA!$B$1:$Q$15000,6,FALSE)="            ","",IF(VLOOKUP($P24,DATA!$B$1:$Q$15000,6,FALSE)="","",VLOOKUP($P24,DATA!$B$1:$Q$15000,6,FALSE)))</f>
      </c>
      <c r="E24" s="64">
        <f>+IF(VLOOKUP($P24,DATA!$B$1:$Q$15000,7,FALSE)="            ","",IF(VLOOKUP($P24,DATA!$B$1:$Q$15000,7,FALSE)="","",VLOOKUP($P24,DATA!$B$1:$Q$15000,7,FALSE)))</f>
      </c>
      <c r="F24" s="97">
        <f>+IF(VLOOKUP($P24,DATA!$B$1:$Q$15000,8,FALSE)="            ","",IF(VLOOKUP($P24,DATA!$B$1:$Q$15000,8,FALSE)="","",VLOOKUP($P24,DATA!$B$1:$Q$15000,8,FALSE)))</f>
      </c>
      <c r="G24" s="64">
        <f>+IF(VLOOKUP($P24,DATA!$B$1:$Q$15000,9,FALSE)="            ","",IF(VLOOKUP($P24,DATA!$B$1:$Q$15000,9,FALSE)="","",VLOOKUP($P24,DATA!$B$1:$Q$15000,9,FALSE)))</f>
      </c>
      <c r="H24" s="55">
        <f>+IF(VLOOKUP($P24,DATA!$B$1:$Q$15000,10,FALSE)="            ","",IF(VLOOKUP($P24,DATA!$B$1:$Q$15000,10,FALSE)="","",VLOOKUP($P24,DATA!$B$1:$Q$15000,10,FALSE)))</f>
      </c>
      <c r="I24" s="55">
        <f>+IF(VLOOKUP($P24,DATA!$B$1:$Q$15000,11,FALSE)="            ","",IF(VLOOKUP($P24,DATA!$B$1:$Q$15000,11,FALSE)="","",VLOOKUP($P24,DATA!$B$1:$Q$15000,11,FALSE)))</f>
      </c>
      <c r="J24" s="55">
        <f>+IF(VLOOKUP($P24,DATA!$B$1:$Q$15000,12,FALSE)="            ","",IF(VLOOKUP($P24,DATA!$B$1:$Q$15000,12,FALSE)="","",VLOOKUP($P24,DATA!$B$1:$Q$15000,12,FALSE)))</f>
      </c>
      <c r="K24" s="55">
        <f>+IF(VLOOKUP($P24,DATA!$B$1:$Q$15000,13,FALSE)="            ","",IF(VLOOKUP($P24,DATA!$B$1:$Q$15000,13,FALSE)="","",VLOOKUP($P24,DATA!$B$1:$Q$15000,13,FALSE)))</f>
      </c>
      <c r="L24" s="55">
        <f>+IF(VLOOKUP($P24,DATA!$B$1:$Q$15000,14,FALSE)="            ","",IF(VLOOKUP($P24,DATA!$B$1:$Q$15000,14,FALSE)="","",VLOOKUP($P24,DATA!$B$1:$Q$15000,14,FALSE)))</f>
      </c>
      <c r="M24" s="44"/>
      <c r="O24" s="1">
        <v>15</v>
      </c>
      <c r="P24" s="1" t="str">
        <f t="shared" si="2"/>
        <v>684315</v>
      </c>
      <c r="Q24" s="113"/>
    </row>
    <row r="25" spans="1:17" ht="12.75">
      <c r="A25" s="99" t="s">
        <v>4</v>
      </c>
      <c r="B25" s="94">
        <f>+IF(VLOOKUP($P25,DATA!$B$1:$Q$15000,4,FALSE)="            ","",IF(VLOOKUP($P25,DATA!$B$1:$Q$15000,4,FALSE)="","",VLOOKUP($P25,DATA!$B$1:$Q$15000,4,FALSE)))</f>
      </c>
      <c r="C25" s="63">
        <f>+IF(VLOOKUP($P25,DATA!$B$1:$Q$15000,5,FALSE)="            ","",IF(VLOOKUP($P25,DATA!$B$1:$Q$15000,5,FALSE)="","",VLOOKUP($P25,DATA!$B$1:$Q$15000,5,FALSE)))</f>
      </c>
      <c r="D25" s="63">
        <f>+IF(VLOOKUP($P25,DATA!$B$1:$Q$15000,6,FALSE)="            ","",IF(VLOOKUP($P25,DATA!$B$1:$Q$15000,6,FALSE)="","",VLOOKUP($P25,DATA!$B$1:$Q$15000,6,FALSE)))</f>
      </c>
      <c r="E25" s="63">
        <f>+IF(VLOOKUP($P25,DATA!$B$1:$Q$15000,7,FALSE)="            ","",IF(VLOOKUP($P25,DATA!$B$1:$Q$15000,7,FALSE)="","",VLOOKUP($P25,DATA!$B$1:$Q$15000,7,FALSE)))</f>
      </c>
      <c r="F25" s="95">
        <f>+IF(VLOOKUP($P25,DATA!$B$1:$Q$15000,8,FALSE)="            ","",IF(VLOOKUP($P25,DATA!$B$1:$Q$15000,8,FALSE)="","",VLOOKUP($P25,DATA!$B$1:$Q$15000,8,FALSE)))</f>
      </c>
      <c r="G25" s="63">
        <f>+IF(VLOOKUP($P25,DATA!$B$1:$Q$15000,9,FALSE)="            ","",IF(VLOOKUP($P25,DATA!$B$1:$Q$15000,9,FALSE)="","",VLOOKUP($P25,DATA!$B$1:$Q$15000,9,FALSE)))</f>
      </c>
      <c r="H25" s="44">
        <f>+IF(VLOOKUP($P25,DATA!$B$1:$Q$15000,10,FALSE)="            ","",IF(VLOOKUP($P25,DATA!$B$1:$Q$15000,10,FALSE)="","",VLOOKUP($P25,DATA!$B$1:$Q$15000,10,FALSE)))</f>
      </c>
      <c r="I25" s="44">
        <f>+IF(VLOOKUP($P25,DATA!$B$1:$Q$15000,11,FALSE)="            ","",IF(VLOOKUP($P25,DATA!$B$1:$Q$15000,11,FALSE)="","",VLOOKUP($P25,DATA!$B$1:$Q$15000,11,FALSE)))</f>
      </c>
      <c r="J25" s="44">
        <f>+IF(VLOOKUP($P25,DATA!$B$1:$Q$15000,12,FALSE)="            ","",IF(VLOOKUP($P25,DATA!$B$1:$Q$15000,12,FALSE)="","",VLOOKUP($P25,DATA!$B$1:$Q$15000,12,FALSE)))</f>
      </c>
      <c r="K25" s="44">
        <f>+IF(VLOOKUP($P25,DATA!$B$1:$Q$15000,13,FALSE)="            ","",IF(VLOOKUP($P25,DATA!$B$1:$Q$15000,13,FALSE)="","",VLOOKUP($P25,DATA!$B$1:$Q$15000,13,FALSE)))</f>
      </c>
      <c r="L25" s="44">
        <f>+IF(VLOOKUP($P25,DATA!$B$1:$Q$15000,14,FALSE)="            ","",IF(VLOOKUP($P25,DATA!$B$1:$Q$15000,14,FALSE)="","",VLOOKUP($P25,DATA!$B$1:$Q$15000,14,FALSE)))</f>
      </c>
      <c r="M25" s="44"/>
      <c r="O25" s="1">
        <v>16</v>
      </c>
      <c r="P25" s="1" t="str">
        <f t="shared" si="2"/>
        <v>684316</v>
      </c>
      <c r="Q25" s="113"/>
    </row>
    <row r="26" spans="1:17" ht="12.75">
      <c r="A26" s="89" t="s">
        <v>5</v>
      </c>
      <c r="B26" s="94">
        <f>+IF(VLOOKUP($P26,DATA!$B$1:$Q$15000,4,FALSE)="            ","",IF(VLOOKUP($P26,DATA!$B$1:$Q$15000,4,FALSE)="","",VLOOKUP($P26,DATA!$B$1:$Q$15000,4,FALSE)))</f>
      </c>
      <c r="C26" s="63">
        <f>+IF(VLOOKUP($P26,DATA!$B$1:$Q$15000,5,FALSE)="            ","",IF(VLOOKUP($P26,DATA!$B$1:$Q$15000,5,FALSE)="","",VLOOKUP($P26,DATA!$B$1:$Q$15000,5,FALSE)))</f>
      </c>
      <c r="D26" s="63">
        <f>+IF(VLOOKUP($P26,DATA!$B$1:$Q$15000,6,FALSE)="            ","",IF(VLOOKUP($P26,DATA!$B$1:$Q$15000,6,FALSE)="","",VLOOKUP($P26,DATA!$B$1:$Q$15000,6,FALSE)))</f>
      </c>
      <c r="E26" s="63">
        <f>+IF(VLOOKUP($P26,DATA!$B$1:$Q$15000,7,FALSE)="            ","",IF(VLOOKUP($P26,DATA!$B$1:$Q$15000,7,FALSE)="","",VLOOKUP($P26,DATA!$B$1:$Q$15000,7,FALSE)))</f>
      </c>
      <c r="F26" s="95">
        <f>+IF(VLOOKUP($P26,DATA!$B$1:$Q$15000,8,FALSE)="            ","",IF(VLOOKUP($P26,DATA!$B$1:$Q$15000,8,FALSE)="","",VLOOKUP($P26,DATA!$B$1:$Q$15000,8,FALSE)))</f>
      </c>
      <c r="G26" s="63">
        <f>+IF(VLOOKUP($P26,DATA!$B$1:$Q$15000,9,FALSE)="            ","",IF(VLOOKUP($P26,DATA!$B$1:$Q$15000,9,FALSE)="","",VLOOKUP($P26,DATA!$B$1:$Q$15000,9,FALSE)))</f>
      </c>
      <c r="H26" s="44">
        <f>+IF(VLOOKUP($P26,DATA!$B$1:$Q$15000,10,FALSE)="            ","",IF(VLOOKUP($P26,DATA!$B$1:$Q$15000,10,FALSE)="","",VLOOKUP($P26,DATA!$B$1:$Q$15000,10,FALSE)))</f>
      </c>
      <c r="I26" s="44">
        <f>+IF(VLOOKUP($P26,DATA!$B$1:$Q$15000,11,FALSE)="            ","",IF(VLOOKUP($P26,DATA!$B$1:$Q$15000,11,FALSE)="","",VLOOKUP($P26,DATA!$B$1:$Q$15000,11,FALSE)))</f>
      </c>
      <c r="J26" s="44">
        <f>+IF(VLOOKUP($P26,DATA!$B$1:$Q$15000,12,FALSE)="            ","",IF(VLOOKUP($P26,DATA!$B$1:$Q$15000,12,FALSE)="","",VLOOKUP($P26,DATA!$B$1:$Q$15000,12,FALSE)))</f>
      </c>
      <c r="K26" s="44">
        <f>+IF(VLOOKUP($P26,DATA!$B$1:$Q$15000,13,FALSE)="            ","",IF(VLOOKUP($P26,DATA!$B$1:$Q$15000,13,FALSE)="","",VLOOKUP($P26,DATA!$B$1:$Q$15000,13,FALSE)))</f>
      </c>
      <c r="L26" s="44">
        <f>+IF(VLOOKUP($P26,DATA!$B$1:$Q$15000,14,FALSE)="            ","",IF(VLOOKUP($P26,DATA!$B$1:$Q$15000,14,FALSE)="","",VLOOKUP($P26,DATA!$B$1:$Q$15000,14,FALSE)))</f>
      </c>
      <c r="M26" s="44"/>
      <c r="O26" s="1">
        <v>17</v>
      </c>
      <c r="P26" s="1" t="str">
        <f t="shared" si="2"/>
        <v>684317</v>
      </c>
      <c r="Q26" s="113"/>
    </row>
    <row r="27" spans="13:17" ht="12.75">
      <c r="M27" s="61"/>
      <c r="Q27" s="113"/>
    </row>
    <row r="28" spans="1:17" ht="12.75">
      <c r="A28" s="81"/>
      <c r="B28" s="58"/>
      <c r="C28" s="58"/>
      <c r="D28" s="58"/>
      <c r="E28" s="58"/>
      <c r="F28" s="60" t="s">
        <v>26</v>
      </c>
      <c r="G28" s="58"/>
      <c r="H28" s="58"/>
      <c r="I28" s="58"/>
      <c r="J28" s="58"/>
      <c r="K28" s="58"/>
      <c r="L28" s="58"/>
      <c r="M28" s="61"/>
      <c r="Q28" s="113"/>
    </row>
    <row r="29" spans="1:17" ht="12.75">
      <c r="A29" s="82" t="s">
        <v>11</v>
      </c>
      <c r="B29" s="49"/>
      <c r="C29" s="49"/>
      <c r="D29" s="52" t="s">
        <v>23</v>
      </c>
      <c r="E29" s="49"/>
      <c r="F29" s="49"/>
      <c r="G29" s="48"/>
      <c r="H29" s="49"/>
      <c r="I29" s="52" t="s">
        <v>24</v>
      </c>
      <c r="J29" s="49"/>
      <c r="K29" s="49"/>
      <c r="L29" s="49"/>
      <c r="Q29" s="113"/>
    </row>
    <row r="30" spans="1:17" ht="12.75">
      <c r="A30" s="83" t="s">
        <v>14</v>
      </c>
      <c r="B30" s="91" t="s">
        <v>16</v>
      </c>
      <c r="C30" s="91" t="s">
        <v>17</v>
      </c>
      <c r="D30" s="91" t="s">
        <v>18</v>
      </c>
      <c r="E30" s="91" t="s">
        <v>19</v>
      </c>
      <c r="F30" s="91" t="s">
        <v>20</v>
      </c>
      <c r="G30" s="90" t="s">
        <v>16</v>
      </c>
      <c r="H30" s="91" t="s">
        <v>17</v>
      </c>
      <c r="I30" s="91" t="s">
        <v>18</v>
      </c>
      <c r="J30" s="91" t="s">
        <v>19</v>
      </c>
      <c r="K30" s="91" t="s">
        <v>20</v>
      </c>
      <c r="L30" s="91" t="s">
        <v>25</v>
      </c>
      <c r="Q30" s="113"/>
    </row>
    <row r="31" spans="1:17" ht="12.75">
      <c r="A31" s="87">
        <f>+A20</f>
        <v>1998</v>
      </c>
      <c r="B31" s="92">
        <f>+IF(VLOOKUP($P31,DATA!$B$1:$Q$15000,4,FALSE)="            ","",IF(VLOOKUP($P31,DATA!$B$1:$Q$15000,4,FALSE)="","",VLOOKUP($P31,DATA!$B$1:$Q$15000,4,FALSE)))</f>
      </c>
      <c r="C31" s="62">
        <f>+IF(VLOOKUP($P31,DATA!$B$1:$Q$15000,5,FALSE)="            ","",IF(VLOOKUP($P31,DATA!$B$1:$Q$15000,5,FALSE)="","",VLOOKUP($P31,DATA!$B$1:$Q$15000,5,FALSE)))</f>
      </c>
      <c r="D31" s="62">
        <f>+IF(VLOOKUP($P31,DATA!$B$1:$Q$15000,6,FALSE)="            ","",IF(VLOOKUP($P31,DATA!$B$1:$Q$15000,6,FALSE)="","",VLOOKUP($P31,DATA!$B$1:$Q$15000,6,FALSE)))</f>
      </c>
      <c r="E31" s="62">
        <f>+IF(VLOOKUP($P31,DATA!$B$1:$Q$15000,7,FALSE)="            ","",IF(VLOOKUP($P31,DATA!$B$1:$Q$15000,7,FALSE)="","",VLOOKUP($P31,DATA!$B$1:$Q$15000,7,FALSE)))</f>
      </c>
      <c r="F31" s="93">
        <f>+IF(VLOOKUP($P31,DATA!$B$1:$Q$15000,8,FALSE)="            ","",IF(VLOOKUP($P31,DATA!$B$1:$Q$15000,8,FALSE)="","",VLOOKUP($P31,DATA!$B$1:$Q$15000,8,FALSE)))</f>
      </c>
      <c r="G31" s="62">
        <f>+IF(VLOOKUP($P31,DATA!$B$1:$Q$15000,9,FALSE)="            ","",IF(VLOOKUP($P31,DATA!$B$1:$Q$15000,9,FALSE)="","",VLOOKUP($P31,DATA!$B$1:$Q$15000,9,FALSE)))</f>
      </c>
      <c r="H31" s="53">
        <f>+IF(VLOOKUP($P31,DATA!$B$1:$Q$15000,10,FALSE)="            ","",IF(VLOOKUP($P31,DATA!$B$1:$Q$15000,10,FALSE)="","",VLOOKUP($P31,DATA!$B$1:$Q$15000,10,FALSE)))</f>
      </c>
      <c r="I31" s="53">
        <f>+IF(VLOOKUP($P31,DATA!$B$1:$Q$15000,11,FALSE)="            ","",IF(VLOOKUP($P31,DATA!$B$1:$Q$15000,11,FALSE)="","",VLOOKUP($P31,DATA!$B$1:$Q$15000,11,FALSE)))</f>
      </c>
      <c r="J31" s="53">
        <f>+IF(VLOOKUP($P31,DATA!$B$1:$Q$15000,12,FALSE)="            ","",IF(VLOOKUP($P31,DATA!$B$1:$Q$15000,12,FALSE)="","",VLOOKUP($P31,DATA!$B$1:$Q$15000,12,FALSE)))</f>
      </c>
      <c r="K31" s="53">
        <f>+IF(VLOOKUP($P31,DATA!$B$1:$Q$15000,13,FALSE)="            ","",IF(VLOOKUP($P31,DATA!$B$1:$Q$15000,13,FALSE)="","",VLOOKUP($P31,DATA!$B$1:$Q$15000,13,FALSE)))</f>
      </c>
      <c r="L31" s="53">
        <f>+IF(VLOOKUP($P31,DATA!$B$1:$Q$15000,14,FALSE)="            ","",IF(VLOOKUP($P31,DATA!$B$1:$Q$15000,14,FALSE)="","",VLOOKUP($P31,DATA!$B$1:$Q$15000,14,FALSE)))</f>
      </c>
      <c r="O31" s="1">
        <v>18</v>
      </c>
      <c r="P31" s="1" t="str">
        <f>+($L$5)&amp;O31</f>
        <v>684318</v>
      </c>
      <c r="Q31" s="113"/>
    </row>
    <row r="32" spans="1:17" ht="12.75">
      <c r="A32" s="77">
        <f>+A21</f>
        <v>1999</v>
      </c>
      <c r="B32" s="94">
        <f>+IF(VLOOKUP($P32,DATA!$B$1:$Q$15000,4,FALSE)="            ","",IF(VLOOKUP($P32,DATA!$B$1:$Q$15000,4,FALSE)="","",VLOOKUP($P32,DATA!$B$1:$Q$15000,4,FALSE)))</f>
      </c>
      <c r="C32" s="63">
        <f>+IF(VLOOKUP($P32,DATA!$B$1:$Q$15000,5,FALSE)="            ","",IF(VLOOKUP($P32,DATA!$B$1:$Q$15000,5,FALSE)="","",VLOOKUP($P32,DATA!$B$1:$Q$15000,5,FALSE)))</f>
      </c>
      <c r="D32" s="63">
        <f>+IF(VLOOKUP($P32,DATA!$B$1:$Q$15000,6,FALSE)="            ","",IF(VLOOKUP($P32,DATA!$B$1:$Q$15000,6,FALSE)="","",VLOOKUP($P32,DATA!$B$1:$Q$15000,6,FALSE)))</f>
      </c>
      <c r="E32" s="63">
        <f>+IF(VLOOKUP($P32,DATA!$B$1:$Q$15000,7,FALSE)="            ","",IF(VLOOKUP($P32,DATA!$B$1:$Q$15000,7,FALSE)="","",VLOOKUP($P32,DATA!$B$1:$Q$15000,7,FALSE)))</f>
      </c>
      <c r="F32" s="95">
        <f>+IF(VLOOKUP($P32,DATA!$B$1:$Q$15000,8,FALSE)="            ","",IF(VLOOKUP($P32,DATA!$B$1:$Q$15000,8,FALSE)="","",VLOOKUP($P32,DATA!$B$1:$Q$15000,8,FALSE)))</f>
      </c>
      <c r="G32" s="63">
        <f>+IF(VLOOKUP($P32,DATA!$B$1:$Q$15000,9,FALSE)="            ","",IF(VLOOKUP($P32,DATA!$B$1:$Q$15000,9,FALSE)="","",VLOOKUP($P32,DATA!$B$1:$Q$15000,9,FALSE)))</f>
      </c>
      <c r="H32" s="44">
        <f>+IF(VLOOKUP($P32,DATA!$B$1:$Q$15000,10,FALSE)="            ","",IF(VLOOKUP($P32,DATA!$B$1:$Q$15000,10,FALSE)="","",VLOOKUP($P32,DATA!$B$1:$Q$15000,10,FALSE)))</f>
      </c>
      <c r="I32" s="44">
        <f>+IF(VLOOKUP($P32,DATA!$B$1:$Q$15000,11,FALSE)="            ","",IF(VLOOKUP($P32,DATA!$B$1:$Q$15000,11,FALSE)="","",VLOOKUP($P32,DATA!$B$1:$Q$15000,11,FALSE)))</f>
      </c>
      <c r="J32" s="44">
        <f>+IF(VLOOKUP($P32,DATA!$B$1:$Q$15000,12,FALSE)="            ","",IF(VLOOKUP($P32,DATA!$B$1:$Q$15000,12,FALSE)="","",VLOOKUP($P32,DATA!$B$1:$Q$15000,12,FALSE)))</f>
      </c>
      <c r="K32" s="44">
        <f>+IF(VLOOKUP($P32,DATA!$B$1:$Q$15000,13,FALSE)="            ","",IF(VLOOKUP($P32,DATA!$B$1:$Q$15000,13,FALSE)="","",VLOOKUP($P32,DATA!$B$1:$Q$15000,13,FALSE)))</f>
      </c>
      <c r="L32" s="44">
        <f>+IF(VLOOKUP($P32,DATA!$B$1:$Q$15000,14,FALSE)="            ","",IF(VLOOKUP($P32,DATA!$B$1:$Q$15000,14,FALSE)="","",VLOOKUP($P32,DATA!$B$1:$Q$15000,14,FALSE)))</f>
      </c>
      <c r="O32" s="1">
        <v>19</v>
      </c>
      <c r="P32" s="1" t="str">
        <f aca="true" t="shared" si="3" ref="P32:P37">+($L$5)&amp;O32</f>
        <v>684319</v>
      </c>
      <c r="Q32" s="113"/>
    </row>
    <row r="33" spans="1:17" ht="12.75">
      <c r="A33" s="77">
        <f>+A22</f>
        <v>2000</v>
      </c>
      <c r="B33" s="94">
        <f>+IF(VLOOKUP($P33,DATA!$B$1:$Q$15000,4,FALSE)="            ","",IF(VLOOKUP($P33,DATA!$B$1:$Q$15000,4,FALSE)="","",VLOOKUP($P33,DATA!$B$1:$Q$15000,4,FALSE)))</f>
      </c>
      <c r="C33" s="63">
        <f>+IF(VLOOKUP($P33,DATA!$B$1:$Q$15000,5,FALSE)="            ","",IF(VLOOKUP($P33,DATA!$B$1:$Q$15000,5,FALSE)="","",VLOOKUP($P33,DATA!$B$1:$Q$15000,5,FALSE)))</f>
      </c>
      <c r="D33" s="63">
        <f>+IF(VLOOKUP($P33,DATA!$B$1:$Q$15000,6,FALSE)="            ","",IF(VLOOKUP($P33,DATA!$B$1:$Q$15000,6,FALSE)="","",VLOOKUP($P33,DATA!$B$1:$Q$15000,6,FALSE)))</f>
      </c>
      <c r="E33" s="63">
        <f>+IF(VLOOKUP($P33,DATA!$B$1:$Q$15000,7,FALSE)="            ","",IF(VLOOKUP($P33,DATA!$B$1:$Q$15000,7,FALSE)="","",VLOOKUP($P33,DATA!$B$1:$Q$15000,7,FALSE)))</f>
      </c>
      <c r="F33" s="95">
        <f>+IF(VLOOKUP($P33,DATA!$B$1:$Q$15000,8,FALSE)="            ","",IF(VLOOKUP($P33,DATA!$B$1:$Q$15000,8,FALSE)="","",VLOOKUP($P33,DATA!$B$1:$Q$15000,8,FALSE)))</f>
      </c>
      <c r="G33" s="63">
        <f>+IF(VLOOKUP($P33,DATA!$B$1:$Q$15000,9,FALSE)="            ","",IF(VLOOKUP($P33,DATA!$B$1:$Q$15000,9,FALSE)="","",VLOOKUP($P33,DATA!$B$1:$Q$15000,9,FALSE)))</f>
      </c>
      <c r="H33" s="44">
        <f>+IF(VLOOKUP($P33,DATA!$B$1:$Q$15000,10,FALSE)="            ","",IF(VLOOKUP($P33,DATA!$B$1:$Q$15000,10,FALSE)="","",VLOOKUP($P33,DATA!$B$1:$Q$15000,10,FALSE)))</f>
      </c>
      <c r="I33" s="44">
        <f>+IF(VLOOKUP($P33,DATA!$B$1:$Q$15000,11,FALSE)="            ","",IF(VLOOKUP($P33,DATA!$B$1:$Q$15000,11,FALSE)="","",VLOOKUP($P33,DATA!$B$1:$Q$15000,11,FALSE)))</f>
      </c>
      <c r="J33" s="44">
        <f>+IF(VLOOKUP($P33,DATA!$B$1:$Q$15000,12,FALSE)="            ","",IF(VLOOKUP($P33,DATA!$B$1:$Q$15000,12,FALSE)="","",VLOOKUP($P33,DATA!$B$1:$Q$15000,12,FALSE)))</f>
      </c>
      <c r="K33" s="44">
        <f>+IF(VLOOKUP($P33,DATA!$B$1:$Q$15000,13,FALSE)="            ","",IF(VLOOKUP($P33,DATA!$B$1:$Q$15000,13,FALSE)="","",VLOOKUP($P33,DATA!$B$1:$Q$15000,13,FALSE)))</f>
      </c>
      <c r="L33" s="44">
        <f>+IF(VLOOKUP($P33,DATA!$B$1:$Q$15000,14,FALSE)="            ","",IF(VLOOKUP($P33,DATA!$B$1:$Q$15000,14,FALSE)="","",VLOOKUP($P33,DATA!$B$1:$Q$15000,14,FALSE)))</f>
      </c>
      <c r="O33" s="1">
        <v>20</v>
      </c>
      <c r="P33" s="1" t="str">
        <f t="shared" si="3"/>
        <v>684320</v>
      </c>
      <c r="Q33" s="113"/>
    </row>
    <row r="34" spans="1:17" ht="12.75">
      <c r="A34" s="77">
        <f>+A23</f>
        <v>2001</v>
      </c>
      <c r="B34" s="94">
        <f>+IF(VLOOKUP($P34,DATA!$B$1:$Q$15000,4,FALSE)="            ","",IF(VLOOKUP($P34,DATA!$B$1:$Q$15000,4,FALSE)="","",VLOOKUP($P34,DATA!$B$1:$Q$15000,4,FALSE)))</f>
      </c>
      <c r="C34" s="63">
        <f>+IF(VLOOKUP($P34,DATA!$B$1:$Q$15000,5,FALSE)="            ","",IF(VLOOKUP($P34,DATA!$B$1:$Q$15000,5,FALSE)="","",VLOOKUP($P34,DATA!$B$1:$Q$15000,5,FALSE)))</f>
      </c>
      <c r="D34" s="63">
        <f>+IF(VLOOKUP($P34,DATA!$B$1:$Q$15000,6,FALSE)="            ","",IF(VLOOKUP($P34,DATA!$B$1:$Q$15000,6,FALSE)="","",VLOOKUP($P34,DATA!$B$1:$Q$15000,6,FALSE)))</f>
      </c>
      <c r="E34" s="63">
        <f>+IF(VLOOKUP($P34,DATA!$B$1:$Q$15000,7,FALSE)="            ","",IF(VLOOKUP($P34,DATA!$B$1:$Q$15000,7,FALSE)="","",VLOOKUP($P34,DATA!$B$1:$Q$15000,7,FALSE)))</f>
      </c>
      <c r="F34" s="95">
        <f>+IF(VLOOKUP($P34,DATA!$B$1:$Q$15000,8,FALSE)="            ","",IF(VLOOKUP($P34,DATA!$B$1:$Q$15000,8,FALSE)="","",VLOOKUP($P34,DATA!$B$1:$Q$15000,8,FALSE)))</f>
      </c>
      <c r="G34" s="63">
        <f>+IF(VLOOKUP($P34,DATA!$B$1:$Q$15000,9,FALSE)="            ","",IF(VLOOKUP($P34,DATA!$B$1:$Q$15000,9,FALSE)="","",VLOOKUP($P34,DATA!$B$1:$Q$15000,9,FALSE)))</f>
      </c>
      <c r="H34" s="44">
        <f>+IF(VLOOKUP($P34,DATA!$B$1:$Q$15000,10,FALSE)="            ","",IF(VLOOKUP($P34,DATA!$B$1:$Q$15000,10,FALSE)="","",VLOOKUP($P34,DATA!$B$1:$Q$15000,10,FALSE)))</f>
      </c>
      <c r="I34" s="44">
        <f>+IF(VLOOKUP($P34,DATA!$B$1:$Q$15000,11,FALSE)="            ","",IF(VLOOKUP($P34,DATA!$B$1:$Q$15000,11,FALSE)="","",VLOOKUP($P34,DATA!$B$1:$Q$15000,11,FALSE)))</f>
      </c>
      <c r="J34" s="44">
        <f>+IF(VLOOKUP($P34,DATA!$B$1:$Q$15000,12,FALSE)="            ","",IF(VLOOKUP($P34,DATA!$B$1:$Q$15000,12,FALSE)="","",VLOOKUP($P34,DATA!$B$1:$Q$15000,12,FALSE)))</f>
      </c>
      <c r="K34" s="44">
        <f>+IF(VLOOKUP($P34,DATA!$B$1:$Q$15000,13,FALSE)="            ","",IF(VLOOKUP($P34,DATA!$B$1:$Q$15000,13,FALSE)="","",VLOOKUP($P34,DATA!$B$1:$Q$15000,13,FALSE)))</f>
      </c>
      <c r="L34" s="44">
        <f>+IF(VLOOKUP($P34,DATA!$B$1:$Q$15000,14,FALSE)="            ","",IF(VLOOKUP($P34,DATA!$B$1:$Q$15000,14,FALSE)="","",VLOOKUP($P34,DATA!$B$1:$Q$15000,14,FALSE)))</f>
      </c>
      <c r="O34" s="1">
        <v>21</v>
      </c>
      <c r="P34" s="1" t="str">
        <f t="shared" si="3"/>
        <v>684321</v>
      </c>
      <c r="Q34" s="113"/>
    </row>
    <row r="35" spans="1:17" ht="12.75">
      <c r="A35" s="88">
        <f>+A24</f>
        <v>2002</v>
      </c>
      <c r="B35" s="96">
        <f>+IF(VLOOKUP($P35,DATA!$B$1:$Q$15000,4,FALSE)="            ","",IF(VLOOKUP($P35,DATA!$B$1:$Q$15000,4,FALSE)="","",VLOOKUP($P35,DATA!$B$1:$Q$15000,4,FALSE)))</f>
      </c>
      <c r="C35" s="64">
        <f>+IF(VLOOKUP($P35,DATA!$B$1:$Q$15000,5,FALSE)="            ","",IF(VLOOKUP($P35,DATA!$B$1:$Q$15000,5,FALSE)="","",VLOOKUP($P35,DATA!$B$1:$Q$15000,5,FALSE)))</f>
      </c>
      <c r="D35" s="64">
        <f>+IF(VLOOKUP($P35,DATA!$B$1:$Q$15000,6,FALSE)="            ","",IF(VLOOKUP($P35,DATA!$B$1:$Q$15000,6,FALSE)="","",VLOOKUP($P35,DATA!$B$1:$Q$15000,6,FALSE)))</f>
      </c>
      <c r="E35" s="64">
        <f>+IF(VLOOKUP($P35,DATA!$B$1:$Q$15000,7,FALSE)="            ","",IF(VLOOKUP($P35,DATA!$B$1:$Q$15000,7,FALSE)="","",VLOOKUP($P35,DATA!$B$1:$Q$15000,7,FALSE)))</f>
      </c>
      <c r="F35" s="97">
        <f>+IF(VLOOKUP($P35,DATA!$B$1:$Q$15000,8,FALSE)="            ","",IF(VLOOKUP($P35,DATA!$B$1:$Q$15000,8,FALSE)="","",VLOOKUP($P35,DATA!$B$1:$Q$15000,8,FALSE)))</f>
      </c>
      <c r="G35" s="64">
        <f>+IF(VLOOKUP($P35,DATA!$B$1:$Q$15000,9,FALSE)="            ","",IF(VLOOKUP($P35,DATA!$B$1:$Q$15000,9,FALSE)="","",VLOOKUP($P35,DATA!$B$1:$Q$15000,9,FALSE)))</f>
      </c>
      <c r="H35" s="55">
        <f>+IF(VLOOKUP($P35,DATA!$B$1:$Q$15000,10,FALSE)="            ","",IF(VLOOKUP($P35,DATA!$B$1:$Q$15000,10,FALSE)="","",VLOOKUP($P35,DATA!$B$1:$Q$15000,10,FALSE)))</f>
      </c>
      <c r="I35" s="55">
        <f>+IF(VLOOKUP($P35,DATA!$B$1:$Q$15000,11,FALSE)="            ","",IF(VLOOKUP($P35,DATA!$B$1:$Q$15000,11,FALSE)="","",VLOOKUP($P35,DATA!$B$1:$Q$15000,11,FALSE)))</f>
      </c>
      <c r="J35" s="55">
        <f>+IF(VLOOKUP($P35,DATA!$B$1:$Q$15000,12,FALSE)="            ","",IF(VLOOKUP($P35,DATA!$B$1:$Q$15000,12,FALSE)="","",VLOOKUP($P35,DATA!$B$1:$Q$15000,12,FALSE)))</f>
      </c>
      <c r="K35" s="55">
        <f>+IF(VLOOKUP($P35,DATA!$B$1:$Q$15000,13,FALSE)="            ","",IF(VLOOKUP($P35,DATA!$B$1:$Q$15000,13,FALSE)="","",VLOOKUP($P35,DATA!$B$1:$Q$15000,13,FALSE)))</f>
      </c>
      <c r="L35" s="55">
        <f>+IF(VLOOKUP($P35,DATA!$B$1:$Q$15000,14,FALSE)="            ","",IF(VLOOKUP($P35,DATA!$B$1:$Q$15000,14,FALSE)="","",VLOOKUP($P35,DATA!$B$1:$Q$15000,14,FALSE)))</f>
      </c>
      <c r="O35" s="1">
        <v>22</v>
      </c>
      <c r="P35" s="1" t="str">
        <f t="shared" si="3"/>
        <v>684322</v>
      </c>
      <c r="Q35" s="113"/>
    </row>
    <row r="36" spans="1:17" ht="12.75">
      <c r="A36" s="89" t="s">
        <v>4</v>
      </c>
      <c r="B36" s="94">
        <f>+IF(VLOOKUP($P36,DATA!$B$1:$Q$15000,4,FALSE)="            ","",IF(VLOOKUP($P36,DATA!$B$1:$Q$15000,4,FALSE)="","",VLOOKUP($P36,DATA!$B$1:$Q$15000,4,FALSE)))</f>
      </c>
      <c r="C36" s="63">
        <f>+IF(VLOOKUP($P36,DATA!$B$1:$Q$15000,5,FALSE)="            ","",IF(VLOOKUP($P36,DATA!$B$1:$Q$15000,5,FALSE)="","",VLOOKUP($P36,DATA!$B$1:$Q$15000,5,FALSE)))</f>
      </c>
      <c r="D36" s="63">
        <f>+IF(VLOOKUP($P36,DATA!$B$1:$Q$15000,6,FALSE)="            ","",IF(VLOOKUP($P36,DATA!$B$1:$Q$15000,6,FALSE)="","",VLOOKUP($P36,DATA!$B$1:$Q$15000,6,FALSE)))</f>
      </c>
      <c r="E36" s="63">
        <f>+IF(VLOOKUP($P36,DATA!$B$1:$Q$15000,7,FALSE)="            ","",IF(VLOOKUP($P36,DATA!$B$1:$Q$15000,7,FALSE)="","",VLOOKUP($P36,DATA!$B$1:$Q$15000,7,FALSE)))</f>
      </c>
      <c r="F36" s="95">
        <f>+IF(VLOOKUP($P36,DATA!$B$1:$Q$15000,8,FALSE)="            ","",IF(VLOOKUP($P36,DATA!$B$1:$Q$15000,8,FALSE)="","",VLOOKUP($P36,DATA!$B$1:$Q$15000,8,FALSE)))</f>
      </c>
      <c r="G36" s="63">
        <f>+IF(VLOOKUP($P36,DATA!$B$1:$Q$15000,9,FALSE)="            ","",IF(VLOOKUP($P36,DATA!$B$1:$Q$15000,9,FALSE)="","",VLOOKUP($P36,DATA!$B$1:$Q$15000,9,FALSE)))</f>
      </c>
      <c r="H36" s="44">
        <f>+IF(VLOOKUP($P36,DATA!$B$1:$Q$15000,10,FALSE)="            ","",IF(VLOOKUP($P36,DATA!$B$1:$Q$15000,10,FALSE)="","",VLOOKUP($P36,DATA!$B$1:$Q$15000,10,FALSE)))</f>
      </c>
      <c r="I36" s="44">
        <f>+IF(VLOOKUP($P36,DATA!$B$1:$Q$15000,11,FALSE)="            ","",IF(VLOOKUP($P36,DATA!$B$1:$Q$15000,11,FALSE)="","",VLOOKUP($P36,DATA!$B$1:$Q$15000,11,FALSE)))</f>
      </c>
      <c r="J36" s="44">
        <f>+IF(VLOOKUP($P36,DATA!$B$1:$Q$15000,12,FALSE)="            ","",IF(VLOOKUP($P36,DATA!$B$1:$Q$15000,12,FALSE)="","",VLOOKUP($P36,DATA!$B$1:$Q$15000,12,FALSE)))</f>
      </c>
      <c r="K36" s="44">
        <f>+IF(VLOOKUP($P36,DATA!$B$1:$Q$15000,13,FALSE)="            ","",IF(VLOOKUP($P36,DATA!$B$1:$Q$15000,13,FALSE)="","",VLOOKUP($P36,DATA!$B$1:$Q$15000,13,FALSE)))</f>
      </c>
      <c r="L36" s="44">
        <f>+IF(VLOOKUP($P36,DATA!$B$1:$Q$15000,14,FALSE)="            ","",IF(VLOOKUP($P36,DATA!$B$1:$Q$15000,14,FALSE)="","",VLOOKUP($P36,DATA!$B$1:$Q$15000,14,FALSE)))</f>
      </c>
      <c r="O36" s="1">
        <v>23</v>
      </c>
      <c r="P36" s="1" t="str">
        <f t="shared" si="3"/>
        <v>684323</v>
      </c>
      <c r="Q36" s="113"/>
    </row>
    <row r="37" spans="1:17" ht="12.75">
      <c r="A37" s="57" t="s">
        <v>5</v>
      </c>
      <c r="B37" s="94">
        <f>+IF(VLOOKUP($P37,DATA!$B$1:$Q$15000,4,FALSE)="            ","",IF(VLOOKUP($P37,DATA!$B$1:$Q$15000,4,FALSE)="","",VLOOKUP($P37,DATA!$B$1:$Q$15000,4,FALSE)))</f>
      </c>
      <c r="C37" s="63">
        <f>+IF(VLOOKUP($P37,DATA!$B$1:$Q$15000,5,FALSE)="            ","",IF(VLOOKUP($P37,DATA!$B$1:$Q$15000,5,FALSE)="","",VLOOKUP($P37,DATA!$B$1:$Q$15000,5,FALSE)))</f>
      </c>
      <c r="D37" s="63">
        <f>+IF(VLOOKUP($P37,DATA!$B$1:$Q$15000,6,FALSE)="            ","",IF(VLOOKUP($P37,DATA!$B$1:$Q$15000,6,FALSE)="","",VLOOKUP($P37,DATA!$B$1:$Q$15000,6,FALSE)))</f>
      </c>
      <c r="E37" s="63">
        <f>+IF(VLOOKUP($P37,DATA!$B$1:$Q$15000,7,FALSE)="            ","",IF(VLOOKUP($P37,DATA!$B$1:$Q$15000,7,FALSE)="","",VLOOKUP($P37,DATA!$B$1:$Q$15000,7,FALSE)))</f>
      </c>
      <c r="F37" s="95">
        <f>+IF(VLOOKUP($P37,DATA!$B$1:$Q$15000,8,FALSE)="            ","",IF(VLOOKUP($P37,DATA!$B$1:$Q$15000,8,FALSE)="","",VLOOKUP($P37,DATA!$B$1:$Q$15000,8,FALSE)))</f>
      </c>
      <c r="G37" s="63">
        <f>+IF(VLOOKUP($P37,DATA!$B$1:$Q$15000,9,FALSE)="            ","",IF(VLOOKUP($P37,DATA!$B$1:$Q$15000,9,FALSE)="","",VLOOKUP($P37,DATA!$B$1:$Q$15000,9,FALSE)))</f>
      </c>
      <c r="H37" s="44">
        <f>+IF(VLOOKUP($P37,DATA!$B$1:$Q$15000,10,FALSE)="            ","",IF(VLOOKUP($P37,DATA!$B$1:$Q$15000,10,FALSE)="","",VLOOKUP($P37,DATA!$B$1:$Q$15000,10,FALSE)))</f>
      </c>
      <c r="I37" s="44">
        <f>+IF(VLOOKUP($P37,DATA!$B$1:$Q$15000,11,FALSE)="            ","",IF(VLOOKUP($P37,DATA!$B$1:$Q$15000,11,FALSE)="","",VLOOKUP($P37,DATA!$B$1:$Q$15000,11,FALSE)))</f>
      </c>
      <c r="J37" s="44">
        <f>+IF(VLOOKUP($P37,DATA!$B$1:$Q$15000,12,FALSE)="            ","",IF(VLOOKUP($P37,DATA!$B$1:$Q$15000,12,FALSE)="","",VLOOKUP($P37,DATA!$B$1:$Q$15000,12,FALSE)))</f>
      </c>
      <c r="K37" s="44">
        <f>+IF(VLOOKUP($P37,DATA!$B$1:$Q$15000,13,FALSE)="            ","",IF(VLOOKUP($P37,DATA!$B$1:$Q$15000,13,FALSE)="","",VLOOKUP($P37,DATA!$B$1:$Q$15000,13,FALSE)))</f>
      </c>
      <c r="L37" s="44">
        <f>+IF(VLOOKUP($P37,DATA!$B$1:$Q$15000,14,FALSE)="            ","",IF(VLOOKUP($P37,DATA!$B$1:$Q$15000,14,FALSE)="","",VLOOKUP($P37,DATA!$B$1:$Q$15000,14,FALSE)))</f>
      </c>
      <c r="O37" s="1">
        <v>24</v>
      </c>
      <c r="P37" s="1" t="str">
        <f t="shared" si="3"/>
        <v>684324</v>
      </c>
      <c r="Q37" s="113"/>
    </row>
    <row r="38" ht="12.75">
      <c r="Q38" s="113"/>
    </row>
    <row r="39" spans="4:17" ht="12.75">
      <c r="D39" s="58"/>
      <c r="E39" s="58"/>
      <c r="F39" s="58"/>
      <c r="G39" s="65" t="s">
        <v>27</v>
      </c>
      <c r="H39" s="65" t="s">
        <v>28</v>
      </c>
      <c r="I39" s="65" t="s">
        <v>29</v>
      </c>
      <c r="J39" s="65" t="s">
        <v>4</v>
      </c>
      <c r="L39" s="42" t="s">
        <v>9</v>
      </c>
      <c r="Q39" s="113"/>
    </row>
    <row r="40" spans="4:17" ht="12.75">
      <c r="D40" s="66" t="s">
        <v>352</v>
      </c>
      <c r="G40" s="63">
        <f>+VLOOKUP($P40,DATA!$B$1:$Q$15000,7,FALSE)</f>
        <v>0</v>
      </c>
      <c r="H40" s="63">
        <f>+VLOOKUP($P40,DATA!$B$1:$Q$15000,8,FALSE)</f>
        <v>0</v>
      </c>
      <c r="I40" s="63">
        <f>+VLOOKUP($P40,DATA!$B$1:$Q$15000,9,FALSE)</f>
        <v>0</v>
      </c>
      <c r="O40" s="1">
        <v>25</v>
      </c>
      <c r="P40" s="1" t="str">
        <f>+($L$5)&amp;O40</f>
        <v>684325</v>
      </c>
      <c r="Q40" s="113"/>
    </row>
    <row r="41" spans="4:17" ht="12.75">
      <c r="D41" s="66" t="s">
        <v>353</v>
      </c>
      <c r="G41" s="63">
        <f>+VLOOKUP($P41,DATA!$B$1:$Q$15000,7,FALSE)</f>
        <v>0</v>
      </c>
      <c r="H41" s="63">
        <f>+VLOOKUP($P41,DATA!$B$1:$Q$15000,8,FALSE)</f>
        <v>0</v>
      </c>
      <c r="I41" s="63">
        <f>+VLOOKUP($P41,DATA!$B$1:$Q$15000,9,FALSE)</f>
        <v>0</v>
      </c>
      <c r="O41" s="1">
        <v>26</v>
      </c>
      <c r="P41" s="1" t="str">
        <f aca="true" t="shared" si="4" ref="P41:P57">+($L$5)&amp;O41</f>
        <v>684326</v>
      </c>
      <c r="Q41" s="113"/>
    </row>
    <row r="42" spans="4:17" ht="12.75">
      <c r="D42" s="42" t="s">
        <v>30</v>
      </c>
      <c r="G42" s="63" t="str">
        <f>+VLOOKUP($P42,DATA!$B$1:$Q$15000,7,FALSE)</f>
        <v>            </v>
      </c>
      <c r="H42" s="63">
        <f>+VLOOKUP($P42,DATA!$B$1:$Q$15000,8,FALSE)</f>
        <v>27</v>
      </c>
      <c r="I42" s="63">
        <f>+VLOOKUP($P42,DATA!$B$1:$Q$15000,9,FALSE)</f>
        <v>0</v>
      </c>
      <c r="O42" s="1">
        <v>27</v>
      </c>
      <c r="P42" s="1" t="str">
        <f t="shared" si="4"/>
        <v>684327</v>
      </c>
      <c r="Q42" s="113"/>
    </row>
    <row r="43" spans="4:17" ht="12.75">
      <c r="D43" s="42" t="s">
        <v>31</v>
      </c>
      <c r="G43" s="63" t="str">
        <f>+VLOOKUP($P43,DATA!$B$1:$Q$15000,7,FALSE)</f>
        <v>            </v>
      </c>
      <c r="H43" s="63">
        <f>+VLOOKUP($P43,DATA!$B$1:$Q$15000,8,FALSE)</f>
        <v>27</v>
      </c>
      <c r="I43" s="63">
        <f>+VLOOKUP($P43,DATA!$B$1:$Q$15000,9,FALSE)</f>
        <v>0</v>
      </c>
      <c r="O43" s="1">
        <v>28</v>
      </c>
      <c r="P43" s="1" t="str">
        <f t="shared" si="4"/>
        <v>684328</v>
      </c>
      <c r="Q43" s="113"/>
    </row>
    <row r="44" spans="1:17" ht="12.75">
      <c r="A44" s="42" t="s">
        <v>9</v>
      </c>
      <c r="D44" s="42" t="s">
        <v>32</v>
      </c>
      <c r="G44" s="63">
        <f>+VLOOKUP($P44,DATA!$B$1:$Q$15000,7,FALSE)</f>
        <v>444</v>
      </c>
      <c r="H44" s="63">
        <f>+VLOOKUP($P44,DATA!$B$1:$Q$15000,8,FALSE)</f>
        <v>277</v>
      </c>
      <c r="I44" s="63">
        <f>+VLOOKUP($P44,DATA!$B$1:$Q$15000,9,FALSE)</f>
        <v>14</v>
      </c>
      <c r="O44" s="1">
        <v>29</v>
      </c>
      <c r="P44" s="1" t="str">
        <f t="shared" si="4"/>
        <v>684329</v>
      </c>
      <c r="Q44" s="113"/>
    </row>
    <row r="45" spans="1:17" ht="12.75">
      <c r="A45" s="42" t="s">
        <v>9</v>
      </c>
      <c r="B45" s="42" t="s">
        <v>9</v>
      </c>
      <c r="D45" s="42" t="s">
        <v>33</v>
      </c>
      <c r="G45" s="68">
        <f>+VLOOKUP($P45,DATA!$B$1:$Q$15000,7,FALSE)</f>
        <v>0</v>
      </c>
      <c r="H45" s="68">
        <f>+VLOOKUP($P45,DATA!$B$1:$Q$15000,8,FALSE)</f>
        <v>0</v>
      </c>
      <c r="I45" s="68">
        <f>+VLOOKUP($P45,DATA!$B$1:$Q$15000,9,FALSE)</f>
        <v>0</v>
      </c>
      <c r="O45" s="1">
        <v>30</v>
      </c>
      <c r="P45" s="1" t="str">
        <f t="shared" si="4"/>
        <v>684330</v>
      </c>
      <c r="Q45" s="113"/>
    </row>
    <row r="46" spans="4:17" ht="12.75">
      <c r="D46" s="42" t="s">
        <v>34</v>
      </c>
      <c r="L46" s="42" t="s">
        <v>9</v>
      </c>
      <c r="Q46" s="113"/>
    </row>
    <row r="47" spans="4:17" ht="12.75">
      <c r="D47" s="42" t="s">
        <v>35</v>
      </c>
      <c r="G47" s="69">
        <f>+VLOOKUP($P47,DATA!$B$1:$Q$15000,7,FALSE)</f>
        <v>0</v>
      </c>
      <c r="H47" s="69">
        <f>+VLOOKUP($P47,DATA!$B$1:$Q$15000,8,FALSE)</f>
        <v>0.193</v>
      </c>
      <c r="I47" s="69">
        <f>+VLOOKUP($P47,DATA!$B$1:$Q$15000,9,FALSE)</f>
        <v>0</v>
      </c>
      <c r="J47" s="54">
        <f>+VLOOKUP($P47,DATA!$B$1:$Q$15000,10,FALSE)</f>
        <v>0.193</v>
      </c>
      <c r="O47" s="1">
        <v>31</v>
      </c>
      <c r="P47" s="1" t="str">
        <f>+($L$5)&amp;O47</f>
        <v>684331</v>
      </c>
      <c r="Q47" s="113"/>
    </row>
    <row r="48" spans="4:17" ht="12.75">
      <c r="D48" s="42" t="s">
        <v>36</v>
      </c>
      <c r="G48" s="69">
        <f>+VLOOKUP($P48,DATA!$B$1:$Q$15000,7,FALSE)</f>
        <v>0</v>
      </c>
      <c r="H48" s="69">
        <f>+VLOOKUP($P48,DATA!$B$1:$Q$15000,8,FALSE)</f>
        <v>0.215</v>
      </c>
      <c r="I48" s="69">
        <f>+VLOOKUP($P48,DATA!$B$1:$Q$15000,9,FALSE)</f>
        <v>0</v>
      </c>
      <c r="J48" s="54">
        <f>+VLOOKUP($P48,DATA!$B$1:$Q$15000,10,FALSE)</f>
        <v>0.215</v>
      </c>
      <c r="O48" s="1">
        <v>32</v>
      </c>
      <c r="P48" s="1" t="str">
        <f t="shared" si="4"/>
        <v>684332</v>
      </c>
      <c r="Q48" s="113"/>
    </row>
    <row r="49" spans="4:17" ht="12.75">
      <c r="D49" s="66" t="s">
        <v>37</v>
      </c>
      <c r="G49" s="69">
        <f>+VLOOKUP($P49,DATA!$B$1:$Q$15000,7,FALSE)</f>
        <v>3.344</v>
      </c>
      <c r="H49" s="69">
        <f>+VLOOKUP($P49,DATA!$B$1:$Q$15000,8,FALSE)</f>
        <v>2.083</v>
      </c>
      <c r="I49" s="69">
        <f>+VLOOKUP($P49,DATA!$B$1:$Q$15000,9,FALSE)</f>
        <v>0.107</v>
      </c>
      <c r="J49" s="54">
        <f>+VLOOKUP($P49,DATA!$B$1:$Q$15000,10,FALSE)</f>
        <v>5.534</v>
      </c>
      <c r="O49" s="1">
        <v>33</v>
      </c>
      <c r="P49" s="1" t="str">
        <f t="shared" si="4"/>
        <v>684333</v>
      </c>
      <c r="Q49" s="113"/>
    </row>
    <row r="50" spans="4:17" ht="12.75">
      <c r="D50" s="42" t="s">
        <v>38</v>
      </c>
      <c r="G50" s="69">
        <f>+VLOOKUP($P50,DATA!$B$1:$Q$15000,7,FALSE)</f>
        <v>3.344</v>
      </c>
      <c r="H50" s="69">
        <f>+VLOOKUP($P50,DATA!$B$1:$Q$15000,8,FALSE)</f>
        <v>2.083</v>
      </c>
      <c r="I50" s="69">
        <f>+VLOOKUP($P50,DATA!$B$1:$Q$15000,9,FALSE)</f>
        <v>0.107</v>
      </c>
      <c r="J50" s="54">
        <f>+VLOOKUP($P50,DATA!$B$1:$Q$15000,10,FALSE)</f>
        <v>5.534</v>
      </c>
      <c r="O50" s="1">
        <v>34</v>
      </c>
      <c r="P50" s="1" t="str">
        <f t="shared" si="4"/>
        <v>684334</v>
      </c>
      <c r="Q50" s="113"/>
    </row>
    <row r="51" spans="4:17" ht="12.75">
      <c r="D51" s="66" t="s">
        <v>39</v>
      </c>
      <c r="G51" s="69">
        <f>+VLOOKUP($P51,DATA!$B$1:$Q$15000,7,FALSE)</f>
        <v>3.17</v>
      </c>
      <c r="H51" s="69">
        <f>+VLOOKUP($P51,DATA!$B$1:$Q$15000,8,FALSE)</f>
        <v>1.975</v>
      </c>
      <c r="I51" s="69">
        <f>+VLOOKUP($P51,DATA!$B$1:$Q$15000,9,FALSE)</f>
        <v>0.101</v>
      </c>
      <c r="J51" s="54">
        <f>+VLOOKUP($P51,DATA!$B$1:$Q$15000,10,FALSE)</f>
        <v>5.246</v>
      </c>
      <c r="K51" s="42" t="s">
        <v>9</v>
      </c>
      <c r="L51" s="42" t="s">
        <v>9</v>
      </c>
      <c r="M51" s="42" t="s">
        <v>9</v>
      </c>
      <c r="O51" s="1">
        <v>35</v>
      </c>
      <c r="P51" s="1" t="str">
        <f t="shared" si="4"/>
        <v>684335</v>
      </c>
      <c r="Q51" s="113"/>
    </row>
    <row r="52" spans="2:17" ht="12.75">
      <c r="B52" s="61"/>
      <c r="C52" s="61"/>
      <c r="D52" s="42" t="s">
        <v>40</v>
      </c>
      <c r="G52" s="69">
        <f>+VLOOKUP($P52,DATA!$B$1:$Q$15000,7,FALSE)</f>
        <v>3.344</v>
      </c>
      <c r="H52" s="69">
        <f>+VLOOKUP($P52,DATA!$B$1:$Q$15000,8,FALSE)</f>
        <v>2.083</v>
      </c>
      <c r="I52" s="69">
        <f>+VLOOKUP($P52,DATA!$B$1:$Q$15000,9,FALSE)</f>
        <v>0.107</v>
      </c>
      <c r="J52" s="54">
        <f>+VLOOKUP($P52,DATA!$B$1:$Q$15000,10,FALSE)</f>
        <v>5.534</v>
      </c>
      <c r="O52" s="1">
        <v>36</v>
      </c>
      <c r="P52" s="1" t="str">
        <f t="shared" si="4"/>
        <v>684336</v>
      </c>
      <c r="Q52" s="113"/>
    </row>
    <row r="53" spans="2:17" ht="12.75">
      <c r="B53" s="71"/>
      <c r="C53" s="71"/>
      <c r="D53" s="70"/>
      <c r="E53" s="71"/>
      <c r="F53" s="71"/>
      <c r="G53" s="72"/>
      <c r="H53" s="72"/>
      <c r="I53" s="72"/>
      <c r="J53" s="72"/>
      <c r="Q53" s="113"/>
    </row>
    <row r="54" spans="2:17" ht="12.75">
      <c r="B54" s="42" t="s">
        <v>41</v>
      </c>
      <c r="D54" s="68" t="str">
        <f>+VLOOKUP($P54,DATA!$B$1:$Q$15000,5,FALSE)</f>
        <v>     12-1-00</v>
      </c>
      <c r="E54" s="68" t="str">
        <f>+VLOOKUP($P54,DATA!$B$1:$Q$15000,6,FALSE)</f>
        <v>     12-1-02</v>
      </c>
      <c r="F54" s="68" t="str">
        <f>+VLOOKUP($P54,DATA!$B$1:$Q$15000,7,FALSE)</f>
        <v>     12-1-04</v>
      </c>
      <c r="G54" s="68" t="str">
        <f>+VLOOKUP($P54,DATA!$B$1:$Q$15000,8,FALSE)</f>
        <v>     12-1-06</v>
      </c>
      <c r="H54" s="73" t="s">
        <v>42</v>
      </c>
      <c r="I54" s="54" t="str">
        <f>+VLOOKUP(P54,DATA!$B$1:$Q$15000,9,FALSE)</f>
        <v>            </v>
      </c>
      <c r="J54" s="54">
        <f>+VLOOKUP(P54,DATA!$B$1:$Q$15000,10,FALSE)</f>
        <v>9.769</v>
      </c>
      <c r="K54" s="4" t="str">
        <f>IF(I54="            "," ","(Limited)")</f>
        <v> </v>
      </c>
      <c r="O54" s="1">
        <v>37</v>
      </c>
      <c r="P54" s="1" t="str">
        <f t="shared" si="4"/>
        <v>684337</v>
      </c>
      <c r="Q54" s="113"/>
    </row>
    <row r="55" spans="2:17" ht="12.75">
      <c r="B55" s="66" t="s">
        <v>43</v>
      </c>
      <c r="D55" s="1"/>
      <c r="E55" s="1"/>
      <c r="F55" s="1"/>
      <c r="G55" s="1"/>
      <c r="I55" s="74"/>
      <c r="J55" s="67"/>
      <c r="O55" s="1">
        <v>38</v>
      </c>
      <c r="P55" s="1" t="str">
        <f t="shared" si="4"/>
        <v>684338</v>
      </c>
      <c r="Q55" s="113"/>
    </row>
    <row r="56" spans="2:17" ht="12.75">
      <c r="B56" s="75" t="s">
        <v>44</v>
      </c>
      <c r="C56" s="71"/>
      <c r="D56" s="78">
        <f>+VLOOKUP(P55,DATA!$B$1:$Q$15000,5,FALSE)</f>
        <v>7.78</v>
      </c>
      <c r="E56" s="78">
        <f>+VLOOKUP($P55,DATA!$B$1:$Q$15000,6,FALSE)</f>
        <v>9.41</v>
      </c>
      <c r="F56" s="78">
        <f>+VLOOKUP($P55,DATA!$B$1:$Q$15000,7,FALSE)</f>
        <v>9.1</v>
      </c>
      <c r="G56" s="78">
        <f>+VLOOKUP($P55,DATA!$B$1:$Q$15000,8,FALSE)</f>
        <v>9.77</v>
      </c>
      <c r="H56" s="76"/>
      <c r="I56" s="71"/>
      <c r="J56" s="71"/>
      <c r="Q56" s="113"/>
    </row>
    <row r="57" spans="1:17" ht="12.75">
      <c r="A57" s="42" t="s">
        <v>9</v>
      </c>
      <c r="O57" s="1">
        <v>39</v>
      </c>
      <c r="P57" s="1" t="str">
        <f t="shared" si="4"/>
        <v>684339</v>
      </c>
      <c r="Q57" s="113"/>
    </row>
    <row r="58" ht="12.75">
      <c r="Q58" s="113"/>
    </row>
    <row r="59" spans="1:17" ht="12.75">
      <c r="A59" s="42" t="s">
        <v>9</v>
      </c>
      <c r="Q59" s="113"/>
    </row>
    <row r="60" ht="12.75">
      <c r="Q60" s="113"/>
    </row>
    <row r="61" ht="12.75">
      <c r="Q61" s="113"/>
    </row>
    <row r="62" ht="12.75">
      <c r="Q62" s="113"/>
    </row>
    <row r="63" ht="12.75">
      <c r="Q63" s="113"/>
    </row>
    <row r="64" ht="12.75">
      <c r="Q64" s="113"/>
    </row>
    <row r="65" ht="12.75">
      <c r="Q65" s="113"/>
    </row>
    <row r="66" ht="12.75">
      <c r="Q66" s="113"/>
    </row>
    <row r="67" ht="12.75">
      <c r="Q67" s="113"/>
    </row>
    <row r="68" ht="12.75">
      <c r="Q68" s="113"/>
    </row>
    <row r="69" ht="12.75">
      <c r="Q69" s="113"/>
    </row>
    <row r="70" spans="1:17" ht="12.75">
      <c r="A70" s="42" t="s">
        <v>9</v>
      </c>
      <c r="Q70" s="113"/>
    </row>
    <row r="71" ht="12.75">
      <c r="Q71" s="113"/>
    </row>
    <row r="72" ht="12.75">
      <c r="Q72" s="113"/>
    </row>
    <row r="73" ht="12.75">
      <c r="Q73" s="113"/>
    </row>
    <row r="74" ht="12.75">
      <c r="Q74" s="113"/>
    </row>
    <row r="75" ht="12.75">
      <c r="Q75" s="113"/>
    </row>
    <row r="76" ht="12.75">
      <c r="Q76" s="113"/>
    </row>
    <row r="77" spans="1:17" ht="12.75">
      <c r="A77" s="42" t="s">
        <v>9</v>
      </c>
      <c r="Q77" s="113"/>
    </row>
    <row r="78" ht="12.75">
      <c r="Q78" s="113"/>
    </row>
    <row r="79" ht="12.75">
      <c r="Q79" s="113"/>
    </row>
    <row r="80" ht="12.75">
      <c r="Q80" s="113"/>
    </row>
    <row r="81" ht="12.75">
      <c r="Q81" s="113"/>
    </row>
    <row r="82" ht="12.75">
      <c r="Q82" s="113"/>
    </row>
    <row r="83" ht="12.75">
      <c r="Q83" s="113"/>
    </row>
    <row r="84" ht="12.75">
      <c r="Q84" s="113"/>
    </row>
    <row r="85" ht="12.75">
      <c r="Q85" s="113"/>
    </row>
    <row r="86" ht="12.75">
      <c r="Q86" s="113"/>
    </row>
    <row r="87" ht="12.75">
      <c r="Q87" s="113"/>
    </row>
    <row r="88" ht="12.75">
      <c r="Q88" s="113"/>
    </row>
    <row r="89" ht="12.75">
      <c r="Q89" s="113"/>
    </row>
    <row r="90" ht="12.75">
      <c r="Q90" s="113"/>
    </row>
    <row r="91" ht="12.75">
      <c r="Q91" s="113"/>
    </row>
    <row r="92" ht="12.75">
      <c r="Q92" s="113"/>
    </row>
    <row r="93" ht="12.75">
      <c r="Q93" s="113"/>
    </row>
    <row r="94" ht="12.75">
      <c r="Q94" s="113"/>
    </row>
    <row r="95" ht="12.75">
      <c r="Q95" s="113"/>
    </row>
    <row r="96" ht="12.75">
      <c r="Q96" s="113"/>
    </row>
    <row r="97" ht="12.75">
      <c r="Q97" s="113"/>
    </row>
    <row r="98" ht="12.75">
      <c r="Q98" s="113"/>
    </row>
    <row r="99" ht="12.75">
      <c r="Q99" s="113"/>
    </row>
    <row r="100" ht="12.75">
      <c r="Q100" s="113"/>
    </row>
    <row r="101" ht="12.75">
      <c r="Q101" s="113"/>
    </row>
    <row r="102" ht="12.75">
      <c r="Q102" s="113"/>
    </row>
    <row r="103" ht="12.75">
      <c r="Q103" s="113"/>
    </row>
    <row r="104" ht="12.75">
      <c r="Q104" s="113"/>
    </row>
    <row r="105" ht="12.75">
      <c r="Q105" s="113"/>
    </row>
    <row r="106" ht="12.75">
      <c r="Q106" s="113"/>
    </row>
    <row r="107" ht="12.75">
      <c r="Q107" s="113"/>
    </row>
    <row r="108" ht="12.75">
      <c r="Q108" s="113"/>
    </row>
    <row r="109" ht="12.75">
      <c r="Q109" s="113"/>
    </row>
    <row r="110" ht="12.75">
      <c r="Q110" s="113"/>
    </row>
    <row r="111" ht="12.75">
      <c r="Q111" s="113"/>
    </row>
    <row r="112" ht="12.75">
      <c r="Q112" s="113"/>
    </row>
    <row r="113" ht="12.75">
      <c r="Q113" s="113"/>
    </row>
    <row r="114" ht="12.75">
      <c r="Q114" s="113"/>
    </row>
    <row r="115" ht="12.75">
      <c r="Q115" s="113"/>
    </row>
    <row r="116" ht="12.75">
      <c r="Q116" s="113"/>
    </row>
    <row r="117" ht="12.75">
      <c r="Q117" s="113"/>
    </row>
    <row r="118" ht="12.75">
      <c r="Q118" s="113"/>
    </row>
    <row r="119" ht="12.75">
      <c r="Q119" s="113"/>
    </row>
    <row r="120" ht="12.75">
      <c r="Q120" s="113"/>
    </row>
    <row r="121" ht="12.75">
      <c r="Q121" s="113"/>
    </row>
    <row r="122" ht="12.75">
      <c r="Q122" s="113"/>
    </row>
    <row r="123" ht="12.75">
      <c r="Q123" s="113"/>
    </row>
    <row r="124" ht="12.75">
      <c r="Q124" s="113"/>
    </row>
    <row r="125" ht="12.75">
      <c r="Q125" s="113"/>
    </row>
    <row r="126" ht="12.75">
      <c r="Q126" s="113"/>
    </row>
    <row r="127" ht="12.75">
      <c r="Q127" s="113"/>
    </row>
    <row r="128" ht="12.75">
      <c r="Q128" s="113"/>
    </row>
    <row r="129" ht="12.75">
      <c r="Q129" s="113"/>
    </row>
    <row r="130" ht="12.75">
      <c r="Q130" s="113"/>
    </row>
    <row r="131" ht="12.75">
      <c r="Q131" s="113"/>
    </row>
    <row r="132" ht="12.75">
      <c r="Q132" s="113"/>
    </row>
    <row r="133" ht="12.75">
      <c r="Q133" s="113"/>
    </row>
    <row r="134" ht="12.75">
      <c r="Q134" s="113"/>
    </row>
    <row r="135" ht="12.75">
      <c r="Q135" s="113"/>
    </row>
    <row r="136" ht="12.75">
      <c r="Q136" s="113"/>
    </row>
    <row r="137" ht="12.75">
      <c r="Q137" s="113"/>
    </row>
    <row r="138" ht="12.75">
      <c r="Q138" s="113"/>
    </row>
    <row r="139" ht="12.75">
      <c r="Q139" s="113"/>
    </row>
    <row r="140" ht="12.75">
      <c r="Q140" s="113"/>
    </row>
    <row r="141" ht="12.75">
      <c r="Q141" s="113"/>
    </row>
    <row r="142" ht="12.75">
      <c r="Q142" s="113"/>
    </row>
    <row r="143" ht="12.75">
      <c r="Q143" s="113"/>
    </row>
    <row r="144" ht="12.75">
      <c r="Q144" s="113"/>
    </row>
    <row r="145" ht="12.75">
      <c r="Q145" s="113"/>
    </row>
    <row r="146" ht="12.75">
      <c r="Q146" s="113"/>
    </row>
    <row r="147" ht="12.75">
      <c r="Q147" s="113"/>
    </row>
    <row r="148" ht="12.75">
      <c r="Q148" s="113"/>
    </row>
    <row r="149" ht="12.75">
      <c r="Q149" s="113"/>
    </row>
    <row r="150" ht="12.75">
      <c r="Q150" s="113"/>
    </row>
    <row r="151" ht="12.75">
      <c r="Q151" s="113"/>
    </row>
    <row r="152" ht="12.75">
      <c r="Q152" s="113"/>
    </row>
    <row r="153" ht="12.75">
      <c r="Q153" s="113"/>
    </row>
    <row r="154" ht="12.75">
      <c r="Q154" s="113"/>
    </row>
    <row r="155" ht="12.75">
      <c r="Q155" s="113"/>
    </row>
    <row r="156" ht="12.75">
      <c r="Q156" s="113"/>
    </row>
    <row r="157" ht="12.75">
      <c r="Q157" s="113"/>
    </row>
    <row r="158" ht="12.75">
      <c r="Q158" s="113"/>
    </row>
    <row r="159" ht="12.75">
      <c r="Q159" s="113"/>
    </row>
    <row r="160" ht="12.75">
      <c r="Q160" s="113"/>
    </row>
    <row r="161" ht="12.75">
      <c r="Q161" s="113"/>
    </row>
    <row r="162" ht="12.75">
      <c r="Q162" s="113"/>
    </row>
    <row r="163" ht="12.75">
      <c r="Q163" s="113"/>
    </row>
    <row r="164" ht="12.75">
      <c r="Q164" s="113"/>
    </row>
    <row r="165" ht="12.75">
      <c r="Q165" s="113"/>
    </row>
    <row r="166" ht="12.75">
      <c r="Q166" s="113"/>
    </row>
    <row r="167" ht="12.75">
      <c r="Q167" s="113"/>
    </row>
    <row r="168" ht="12.75">
      <c r="Q168" s="113"/>
    </row>
    <row r="169" ht="12.75">
      <c r="Q169" s="113"/>
    </row>
    <row r="170" ht="12.75">
      <c r="Q170" s="113"/>
    </row>
    <row r="171" ht="12.75">
      <c r="Q171" s="113"/>
    </row>
    <row r="172" ht="12.75">
      <c r="Q172" s="113"/>
    </row>
    <row r="173" ht="12.75">
      <c r="Q173" s="113"/>
    </row>
    <row r="174" ht="12.75">
      <c r="Q174" s="113"/>
    </row>
    <row r="175" ht="12.75">
      <c r="Q175" s="113"/>
    </row>
    <row r="176" ht="12.75">
      <c r="Q176" s="113"/>
    </row>
    <row r="177" ht="12.75">
      <c r="Q177" s="113"/>
    </row>
    <row r="178" ht="12.75">
      <c r="Q178" s="113"/>
    </row>
    <row r="179" ht="12.75">
      <c r="Q179" s="113"/>
    </row>
    <row r="180" ht="12.75">
      <c r="Q180" s="113"/>
    </row>
    <row r="181" ht="12.75">
      <c r="Q181" s="113"/>
    </row>
    <row r="182" ht="12.75">
      <c r="Q182" s="113"/>
    </row>
    <row r="183" ht="12.75">
      <c r="Q183" s="113"/>
    </row>
    <row r="184" ht="12.75">
      <c r="Q184" s="113"/>
    </row>
    <row r="185" ht="12.75">
      <c r="Q185" s="113"/>
    </row>
    <row r="186" ht="12.75">
      <c r="Q186" s="113"/>
    </row>
    <row r="187" ht="12.75">
      <c r="Q187" s="113"/>
    </row>
    <row r="188" ht="12.75">
      <c r="Q188" s="113"/>
    </row>
    <row r="189" ht="12.75">
      <c r="Q189" s="113"/>
    </row>
    <row r="190" ht="12.75">
      <c r="Q190" s="113"/>
    </row>
    <row r="191" ht="12.75">
      <c r="Q191" s="113"/>
    </row>
    <row r="192" ht="12.75">
      <c r="Q192" s="113"/>
    </row>
    <row r="193" ht="12.75">
      <c r="Q193" s="113"/>
    </row>
    <row r="194" ht="12.75">
      <c r="Q194" s="113"/>
    </row>
    <row r="195" ht="12.75">
      <c r="Q195" s="113"/>
    </row>
    <row r="196" ht="12.75">
      <c r="Q196" s="113"/>
    </row>
    <row r="197" ht="12.75">
      <c r="Q197" s="113"/>
    </row>
    <row r="198" ht="12.75">
      <c r="Q198" s="113"/>
    </row>
    <row r="199" ht="12.75">
      <c r="Q199" s="113"/>
    </row>
    <row r="200" ht="12.75">
      <c r="Q200" s="113"/>
    </row>
    <row r="201" ht="12.75">
      <c r="Q201" s="113"/>
    </row>
    <row r="202" ht="12.75">
      <c r="Q202" s="113"/>
    </row>
    <row r="203" ht="12.75">
      <c r="Q203" s="113"/>
    </row>
    <row r="204" ht="12.75">
      <c r="Q204" s="113"/>
    </row>
    <row r="205" ht="12.75">
      <c r="Q205" s="113"/>
    </row>
    <row r="206" ht="12.75">
      <c r="Q206" s="113"/>
    </row>
    <row r="207" ht="12.75">
      <c r="Q207" s="113"/>
    </row>
    <row r="208" ht="12.75">
      <c r="Q208" s="113"/>
    </row>
    <row r="209" ht="12.75">
      <c r="Q209" s="113"/>
    </row>
    <row r="210" ht="12.75">
      <c r="Q210" s="113"/>
    </row>
    <row r="211" ht="12.75">
      <c r="Q211" s="113"/>
    </row>
    <row r="212" ht="12.75">
      <c r="Q212" s="113"/>
    </row>
    <row r="213" ht="12.75">
      <c r="Q213" s="113"/>
    </row>
    <row r="214" ht="12.75">
      <c r="Q214" s="113"/>
    </row>
    <row r="215" ht="12.75">
      <c r="Q215" s="113"/>
    </row>
    <row r="216" ht="12.75">
      <c r="Q216" s="113"/>
    </row>
    <row r="217" ht="12.75">
      <c r="Q217" s="113"/>
    </row>
    <row r="218" ht="12.75">
      <c r="Q218" s="113"/>
    </row>
    <row r="219" ht="12.75">
      <c r="Q219" s="113"/>
    </row>
    <row r="220" ht="12.75">
      <c r="Q220" s="113"/>
    </row>
    <row r="221" ht="12.75">
      <c r="Q221" s="113"/>
    </row>
    <row r="222" ht="12.75">
      <c r="Q222" s="113"/>
    </row>
    <row r="223" ht="12.75">
      <c r="Q223" s="113"/>
    </row>
    <row r="224" ht="12.75">
      <c r="Q224" s="113"/>
    </row>
    <row r="225" ht="12.75">
      <c r="Q225" s="113"/>
    </row>
    <row r="226" ht="12.75">
      <c r="Q226" s="113"/>
    </row>
    <row r="227" ht="12.75">
      <c r="Q227" s="113"/>
    </row>
    <row r="228" ht="12.75">
      <c r="Q228" s="113"/>
    </row>
    <row r="229" ht="12.75">
      <c r="Q229" s="113"/>
    </row>
    <row r="230" ht="12.75">
      <c r="Q230" s="113"/>
    </row>
    <row r="231" ht="12.75">
      <c r="Q231" s="113"/>
    </row>
    <row r="232" ht="12.75">
      <c r="Q232" s="113"/>
    </row>
    <row r="233" ht="12.75">
      <c r="Q233" s="113"/>
    </row>
    <row r="234" ht="12.75">
      <c r="Q234" s="113"/>
    </row>
    <row r="235" ht="12.75">
      <c r="Q235" s="113"/>
    </row>
    <row r="236" ht="12.75">
      <c r="Q236" s="113"/>
    </row>
    <row r="237" ht="12.75">
      <c r="Q237" s="113"/>
    </row>
    <row r="238" ht="12.75">
      <c r="Q238" s="113"/>
    </row>
    <row r="239" ht="12.75">
      <c r="Q239" s="113"/>
    </row>
    <row r="240" ht="12.75">
      <c r="Q240" s="113"/>
    </row>
    <row r="241" ht="12.75">
      <c r="Q241" s="113"/>
    </row>
    <row r="242" ht="12.75">
      <c r="Q242" s="113"/>
    </row>
    <row r="243" ht="12.75">
      <c r="Q243" s="113"/>
    </row>
    <row r="244" ht="12.75">
      <c r="Q244" s="113"/>
    </row>
    <row r="245" ht="12.75">
      <c r="Q245" s="113"/>
    </row>
    <row r="246" ht="12.75">
      <c r="Q246" s="113"/>
    </row>
    <row r="247" ht="12.75">
      <c r="Q247" s="113"/>
    </row>
    <row r="248" ht="12.75">
      <c r="Q248" s="113"/>
    </row>
    <row r="249" ht="12.75">
      <c r="Q249" s="113"/>
    </row>
    <row r="250" ht="12.75">
      <c r="Q250" s="113"/>
    </row>
    <row r="251" ht="12.75">
      <c r="Q251" s="113"/>
    </row>
    <row r="252" ht="12.75">
      <c r="Q252" s="113"/>
    </row>
    <row r="253" ht="12.75">
      <c r="Q253" s="113"/>
    </row>
    <row r="254" ht="12.75">
      <c r="Q254" s="113"/>
    </row>
    <row r="255" ht="12.75">
      <c r="Q255" s="113"/>
    </row>
    <row r="256" ht="12.75">
      <c r="Q256" s="113"/>
    </row>
    <row r="257" ht="12.75">
      <c r="Q257" s="113"/>
    </row>
    <row r="258" ht="12.75">
      <c r="Q258" s="113"/>
    </row>
    <row r="259" ht="12.75">
      <c r="Q259" s="113"/>
    </row>
    <row r="260" ht="12.75">
      <c r="Q260" s="113"/>
    </row>
    <row r="261" ht="12.75">
      <c r="Q261" s="113"/>
    </row>
    <row r="262" ht="12.75">
      <c r="Q262" s="113"/>
    </row>
    <row r="263" ht="12.75">
      <c r="Q263" s="113"/>
    </row>
    <row r="264" ht="12.75">
      <c r="Q264" s="113"/>
    </row>
    <row r="265" ht="12.75">
      <c r="Q265" s="113"/>
    </row>
    <row r="266" ht="12.75">
      <c r="Q266" s="113"/>
    </row>
    <row r="267" ht="12.75">
      <c r="Q267" s="113"/>
    </row>
    <row r="268" ht="12.75">
      <c r="Q268" s="113"/>
    </row>
    <row r="269" ht="12.75">
      <c r="Q269" s="113"/>
    </row>
    <row r="270" ht="12.75">
      <c r="Q270" s="113"/>
    </row>
    <row r="271" ht="12.75">
      <c r="Q271" s="113"/>
    </row>
    <row r="272" ht="12.75">
      <c r="Q272" s="113"/>
    </row>
    <row r="273" ht="12.75">
      <c r="Q273" s="113"/>
    </row>
    <row r="274" ht="12.75">
      <c r="Q274" s="113"/>
    </row>
    <row r="275" ht="12.75">
      <c r="Q275" s="113"/>
    </row>
    <row r="276" ht="12.75">
      <c r="Q276" s="113"/>
    </row>
    <row r="277" ht="12.75">
      <c r="Q277" s="113"/>
    </row>
    <row r="278" ht="12.75">
      <c r="Q278" s="113"/>
    </row>
    <row r="279" ht="12.75">
      <c r="Q279" s="113"/>
    </row>
    <row r="280" ht="12.75">
      <c r="Q280" s="113"/>
    </row>
    <row r="281" ht="12.75">
      <c r="Q281" s="113"/>
    </row>
    <row r="282" ht="12.75">
      <c r="Q282" s="113"/>
    </row>
    <row r="283" ht="12.75">
      <c r="Q283" s="113"/>
    </row>
    <row r="284" ht="12.75">
      <c r="Q284" s="113"/>
    </row>
    <row r="285" ht="12.75">
      <c r="Q285" s="113"/>
    </row>
    <row r="286" ht="12.75">
      <c r="Q286" s="113"/>
    </row>
    <row r="287" ht="12.75">
      <c r="Q287" s="113"/>
    </row>
    <row r="288" ht="12.75">
      <c r="Q288" s="113"/>
    </row>
    <row r="289" ht="12.75">
      <c r="Q289" s="113"/>
    </row>
    <row r="290" ht="12.75">
      <c r="Q290" s="113"/>
    </row>
    <row r="291" ht="12.75">
      <c r="Q291" s="113"/>
    </row>
    <row r="292" ht="12.75">
      <c r="Q292" s="113"/>
    </row>
    <row r="293" ht="12.75">
      <c r="Q293" s="113"/>
    </row>
    <row r="294" ht="12.75">
      <c r="Q294" s="113"/>
    </row>
    <row r="295" ht="12.75">
      <c r="Q295" s="113"/>
    </row>
    <row r="296" ht="12.75">
      <c r="Q296" s="113"/>
    </row>
    <row r="297" ht="12.75">
      <c r="Q297" s="113"/>
    </row>
    <row r="298" ht="12.75">
      <c r="Q298" s="113"/>
    </row>
    <row r="299" ht="12.75">
      <c r="Q299" s="113"/>
    </row>
    <row r="300" ht="12.75">
      <c r="Q300" s="113"/>
    </row>
    <row r="301" ht="12.75">
      <c r="Q301" s="113"/>
    </row>
    <row r="302" ht="12.75">
      <c r="Q302" s="113"/>
    </row>
    <row r="303" ht="12.75">
      <c r="Q303" s="113"/>
    </row>
    <row r="304" ht="12.75">
      <c r="Q304" s="113"/>
    </row>
    <row r="305" ht="12.75">
      <c r="Q305" s="113"/>
    </row>
    <row r="306" ht="12.75">
      <c r="Q306" s="113"/>
    </row>
    <row r="307" ht="12.75">
      <c r="Q307" s="113"/>
    </row>
    <row r="308" ht="12.75">
      <c r="Q308" s="113"/>
    </row>
    <row r="309" ht="12.75">
      <c r="Q309" s="113"/>
    </row>
    <row r="310" ht="12.75">
      <c r="Q310" s="113"/>
    </row>
    <row r="311" ht="12.75">
      <c r="Q311" s="113"/>
    </row>
    <row r="312" ht="12.75">
      <c r="Q312" s="113"/>
    </row>
    <row r="313" ht="12.75">
      <c r="Q313" s="113"/>
    </row>
    <row r="314" ht="12.75">
      <c r="Q314" s="113"/>
    </row>
    <row r="315" ht="12.75">
      <c r="Q315" s="113"/>
    </row>
    <row r="316" ht="12.75">
      <c r="Q316" s="113"/>
    </row>
    <row r="317" ht="12.75">
      <c r="Q317" s="113"/>
    </row>
    <row r="318" ht="12.75">
      <c r="Q318" s="2"/>
    </row>
    <row r="319" ht="12.75">
      <c r="Q319" s="2"/>
    </row>
    <row r="320" ht="12.75">
      <c r="Q320" s="2"/>
    </row>
    <row r="321" ht="12.75">
      <c r="Q321" s="2"/>
    </row>
    <row r="322" ht="12.75">
      <c r="Q322" s="2"/>
    </row>
    <row r="323" ht="12.75">
      <c r="Q323" s="2"/>
    </row>
    <row r="324" ht="12.75">
      <c r="Q324" s="2"/>
    </row>
    <row r="325" ht="12.75">
      <c r="Q325" s="2"/>
    </row>
    <row r="326" ht="12.75">
      <c r="Q326" s="2"/>
    </row>
    <row r="327" ht="12.75">
      <c r="Q327" s="2"/>
    </row>
    <row r="328" ht="12.75">
      <c r="Q328" s="2"/>
    </row>
    <row r="329" ht="12.75">
      <c r="Q329" s="2"/>
    </row>
    <row r="330" ht="12.75">
      <c r="Q330" s="2"/>
    </row>
  </sheetData>
  <printOptions horizontalCentered="1" verticalCentered="1"/>
  <pageMargins left="0" right="0" top="0.25" bottom="0" header="0.5" footer="0.5"/>
  <pageSetup fitToHeight="1" fitToWidth="1" horizontalDpi="600" verticalDpi="600" orientation="landscape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F13" sqref="F13"/>
    </sheetView>
  </sheetViews>
  <sheetFormatPr defaultColWidth="9.140625" defaultRowHeight="11.25" customHeight="1"/>
  <cols>
    <col min="1" max="1" width="9.28125" style="0" customWidth="1"/>
    <col min="6" max="6" width="12.7109375" style="0" customWidth="1"/>
    <col min="9" max="9" width="13.57421875" style="0" customWidth="1"/>
    <col min="10" max="10" width="9.28125" style="0" customWidth="1"/>
    <col min="11" max="11" width="17.28125" style="0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>
      <c r="A4" s="4" t="s">
        <v>49</v>
      </c>
      <c r="B4" s="4"/>
      <c r="C4" s="5" t="s">
        <v>354</v>
      </c>
      <c r="D4" s="4"/>
      <c r="E4" s="4"/>
      <c r="F4" s="4"/>
      <c r="G4" s="4"/>
      <c r="H4" s="4"/>
      <c r="I4" s="4"/>
      <c r="J4" s="6" t="s">
        <v>50</v>
      </c>
      <c r="K4" s="7" t="s">
        <v>356</v>
      </c>
      <c r="L4" s="4"/>
    </row>
    <row r="5" spans="1:12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1.25" customHeight="1">
      <c r="A6" s="8" t="s">
        <v>11</v>
      </c>
      <c r="B6" s="9" t="s">
        <v>301</v>
      </c>
      <c r="C6" s="8" t="s">
        <v>12</v>
      </c>
      <c r="D6" s="8" t="s">
        <v>51</v>
      </c>
      <c r="E6" s="10"/>
      <c r="F6" s="11" t="str">
        <f>IF(K4=0," ","Tot Payroll")</f>
        <v>Tot Payroll</v>
      </c>
      <c r="G6" s="12" t="s">
        <v>52</v>
      </c>
      <c r="H6" s="13"/>
      <c r="I6" s="13"/>
      <c r="J6" s="13"/>
      <c r="K6" s="13"/>
      <c r="L6" s="14"/>
    </row>
    <row r="7" spans="1:12" ht="11.25" customHeight="1">
      <c r="A7" s="15" t="s">
        <v>14</v>
      </c>
      <c r="B7" s="16" t="s">
        <v>302</v>
      </c>
      <c r="C7" s="15" t="s">
        <v>53</v>
      </c>
      <c r="D7" s="15" t="s">
        <v>46</v>
      </c>
      <c r="E7" s="17"/>
      <c r="F7" s="15" t="s">
        <v>355</v>
      </c>
      <c r="G7" s="18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54</v>
      </c>
    </row>
    <row r="8" spans="1:12" ht="11.25" customHeight="1">
      <c r="A8" s="5">
        <v>1996</v>
      </c>
      <c r="B8" s="19" t="s">
        <v>55</v>
      </c>
      <c r="C8" s="19" t="s">
        <v>56</v>
      </c>
      <c r="D8" s="20" t="s">
        <v>304</v>
      </c>
      <c r="E8" s="21"/>
      <c r="F8" s="19" t="s">
        <v>310</v>
      </c>
      <c r="G8" s="19" t="s">
        <v>57</v>
      </c>
      <c r="H8" s="19" t="s">
        <v>58</v>
      </c>
      <c r="I8" s="19" t="s">
        <v>59</v>
      </c>
      <c r="J8" s="19" t="s">
        <v>60</v>
      </c>
      <c r="K8" s="19" t="s">
        <v>61</v>
      </c>
      <c r="L8" s="19" t="s">
        <v>316</v>
      </c>
    </row>
    <row r="9" spans="1:12" ht="11.25" customHeight="1">
      <c r="A9" s="5">
        <v>1997</v>
      </c>
      <c r="B9" s="19" t="s">
        <v>62</v>
      </c>
      <c r="C9" s="19" t="s">
        <v>63</v>
      </c>
      <c r="D9" s="20" t="s">
        <v>305</v>
      </c>
      <c r="E9" s="21"/>
      <c r="F9" s="19" t="s">
        <v>311</v>
      </c>
      <c r="G9" s="19" t="s">
        <v>64</v>
      </c>
      <c r="H9" s="19" t="s">
        <v>65</v>
      </c>
      <c r="I9" s="19" t="s">
        <v>66</v>
      </c>
      <c r="J9" s="19" t="s">
        <v>67</v>
      </c>
      <c r="K9" s="19" t="s">
        <v>68</v>
      </c>
      <c r="L9" s="19" t="s">
        <v>317</v>
      </c>
    </row>
    <row r="10" spans="1:12" ht="11.25" customHeight="1">
      <c r="A10" s="5">
        <v>1998</v>
      </c>
      <c r="B10" s="19" t="s">
        <v>69</v>
      </c>
      <c r="C10" s="19" t="s">
        <v>70</v>
      </c>
      <c r="D10" s="20" t="s">
        <v>306</v>
      </c>
      <c r="E10" s="21"/>
      <c r="F10" s="19" t="s">
        <v>312</v>
      </c>
      <c r="G10" s="19" t="s">
        <v>71</v>
      </c>
      <c r="H10" s="19" t="s">
        <v>72</v>
      </c>
      <c r="I10" s="19" t="s">
        <v>73</v>
      </c>
      <c r="J10" s="19" t="s">
        <v>74</v>
      </c>
      <c r="K10" s="19" t="s">
        <v>75</v>
      </c>
      <c r="L10" s="19" t="s">
        <v>318</v>
      </c>
    </row>
    <row r="11" spans="1:12" ht="11.25" customHeight="1">
      <c r="A11" s="5">
        <v>1999</v>
      </c>
      <c r="B11" s="19" t="s">
        <v>76</v>
      </c>
      <c r="C11" s="19" t="s">
        <v>77</v>
      </c>
      <c r="D11" s="20" t="s">
        <v>307</v>
      </c>
      <c r="E11" s="21"/>
      <c r="F11" s="19" t="s">
        <v>313</v>
      </c>
      <c r="G11" s="19" t="s">
        <v>78</v>
      </c>
      <c r="H11" s="19" t="s">
        <v>79</v>
      </c>
      <c r="I11" s="19" t="s">
        <v>80</v>
      </c>
      <c r="J11" s="19" t="s">
        <v>81</v>
      </c>
      <c r="K11" s="19" t="s">
        <v>82</v>
      </c>
      <c r="L11" s="19" t="s">
        <v>319</v>
      </c>
    </row>
    <row r="12" spans="1:12" ht="11.25" customHeight="1">
      <c r="A12" s="5">
        <v>2000</v>
      </c>
      <c r="B12" s="19" t="s">
        <v>83</v>
      </c>
      <c r="C12" s="19" t="s">
        <v>84</v>
      </c>
      <c r="D12" s="20" t="s">
        <v>308</v>
      </c>
      <c r="E12" s="21"/>
      <c r="F12" s="19" t="s">
        <v>314</v>
      </c>
      <c r="G12" s="19" t="s">
        <v>85</v>
      </c>
      <c r="H12" s="19" t="s">
        <v>86</v>
      </c>
      <c r="I12" s="19" t="s">
        <v>87</v>
      </c>
      <c r="J12" s="19" t="s">
        <v>88</v>
      </c>
      <c r="K12" s="19" t="s">
        <v>89</v>
      </c>
      <c r="L12" s="19" t="s">
        <v>320</v>
      </c>
    </row>
    <row r="13" spans="1:12" ht="11.25" customHeight="1">
      <c r="A13" s="22" t="s">
        <v>54</v>
      </c>
      <c r="B13" s="23" t="s">
        <v>90</v>
      </c>
      <c r="C13" s="23" t="s">
        <v>91</v>
      </c>
      <c r="D13" s="24" t="s">
        <v>309</v>
      </c>
      <c r="E13" s="22"/>
      <c r="F13" s="23" t="s">
        <v>315</v>
      </c>
      <c r="G13" s="23" t="s">
        <v>92</v>
      </c>
      <c r="H13" s="23" t="s">
        <v>93</v>
      </c>
      <c r="I13" s="23" t="s">
        <v>94</v>
      </c>
      <c r="J13" s="23" t="s">
        <v>95</v>
      </c>
      <c r="K13" s="23" t="s">
        <v>96</v>
      </c>
      <c r="L13" s="23" t="s">
        <v>321</v>
      </c>
    </row>
    <row r="14" spans="1:12" ht="11.25" customHeight="1">
      <c r="A14" s="25" t="s">
        <v>97</v>
      </c>
      <c r="B14" s="26"/>
      <c r="C14" s="27" t="s">
        <v>303</v>
      </c>
      <c r="D14" s="26"/>
      <c r="E14" s="25"/>
      <c r="F14" s="28"/>
      <c r="G14" s="27" t="s">
        <v>98</v>
      </c>
      <c r="H14" s="27" t="s">
        <v>99</v>
      </c>
      <c r="I14" s="27" t="s">
        <v>100</v>
      </c>
      <c r="J14" s="27" t="s">
        <v>101</v>
      </c>
      <c r="K14" s="27" t="s">
        <v>102</v>
      </c>
      <c r="L14" s="27" t="s">
        <v>322</v>
      </c>
    </row>
    <row r="15" spans="1:12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1.25" customHeight="1">
      <c r="A16" s="12"/>
      <c r="B16" s="13" t="s">
        <v>103</v>
      </c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2" ht="11.25" customHeight="1">
      <c r="A17" s="8" t="s">
        <v>11</v>
      </c>
      <c r="B17" s="12" t="s">
        <v>23</v>
      </c>
      <c r="C17" s="13"/>
      <c r="D17" s="13"/>
      <c r="E17" s="13"/>
      <c r="F17" s="14"/>
      <c r="G17" s="12" t="s">
        <v>24</v>
      </c>
      <c r="H17" s="13"/>
      <c r="I17" s="13"/>
      <c r="J17" s="13"/>
      <c r="K17" s="13"/>
      <c r="L17" s="14"/>
    </row>
    <row r="18" spans="1:12" ht="11.25" customHeight="1">
      <c r="A18" s="15" t="s">
        <v>14</v>
      </c>
      <c r="B18" s="18" t="s">
        <v>16</v>
      </c>
      <c r="C18" s="18" t="s">
        <v>17</v>
      </c>
      <c r="D18" s="18" t="s">
        <v>18</v>
      </c>
      <c r="E18" s="18" t="s">
        <v>19</v>
      </c>
      <c r="F18" s="18" t="s">
        <v>20</v>
      </c>
      <c r="G18" s="18" t="s">
        <v>16</v>
      </c>
      <c r="H18" s="18" t="s">
        <v>17</v>
      </c>
      <c r="I18" s="18" t="s">
        <v>18</v>
      </c>
      <c r="J18" s="18" t="s">
        <v>19</v>
      </c>
      <c r="K18" s="18" t="s">
        <v>20</v>
      </c>
      <c r="L18" s="18" t="s">
        <v>104</v>
      </c>
    </row>
    <row r="19" spans="1:12" ht="11.25" customHeight="1">
      <c r="A19" s="5">
        <v>1996</v>
      </c>
      <c r="B19" s="19" t="s">
        <v>105</v>
      </c>
      <c r="C19" s="19" t="s">
        <v>106</v>
      </c>
      <c r="D19" s="19" t="s">
        <v>107</v>
      </c>
      <c r="E19" s="19" t="s">
        <v>108</v>
      </c>
      <c r="F19" s="19" t="s">
        <v>109</v>
      </c>
      <c r="G19" s="19" t="s">
        <v>110</v>
      </c>
      <c r="H19" s="19" t="s">
        <v>111</v>
      </c>
      <c r="I19" s="19" t="s">
        <v>112</v>
      </c>
      <c r="J19" s="19" t="s">
        <v>113</v>
      </c>
      <c r="K19" s="19" t="s">
        <v>114</v>
      </c>
      <c r="L19" s="19" t="s">
        <v>323</v>
      </c>
    </row>
    <row r="20" spans="1:12" ht="11.25" customHeight="1">
      <c r="A20" s="5">
        <v>1997</v>
      </c>
      <c r="B20" s="19" t="s">
        <v>115</v>
      </c>
      <c r="C20" s="19" t="s">
        <v>116</v>
      </c>
      <c r="D20" s="19" t="s">
        <v>117</v>
      </c>
      <c r="E20" s="19" t="s">
        <v>118</v>
      </c>
      <c r="F20" s="19" t="s">
        <v>119</v>
      </c>
      <c r="G20" s="19" t="s">
        <v>120</v>
      </c>
      <c r="H20" s="19" t="s">
        <v>121</v>
      </c>
      <c r="I20" s="19" t="s">
        <v>122</v>
      </c>
      <c r="J20" s="19" t="s">
        <v>123</v>
      </c>
      <c r="K20" s="19" t="s">
        <v>124</v>
      </c>
      <c r="L20" s="19" t="s">
        <v>324</v>
      </c>
    </row>
    <row r="21" spans="1:12" ht="11.25" customHeight="1">
      <c r="A21" s="5">
        <v>1998</v>
      </c>
      <c r="B21" s="19" t="s">
        <v>125</v>
      </c>
      <c r="C21" s="19" t="s">
        <v>126</v>
      </c>
      <c r="D21" s="19" t="s">
        <v>127</v>
      </c>
      <c r="E21" s="19" t="s">
        <v>128</v>
      </c>
      <c r="F21" s="19" t="s">
        <v>129</v>
      </c>
      <c r="G21" s="19" t="s">
        <v>130</v>
      </c>
      <c r="H21" s="19" t="s">
        <v>131</v>
      </c>
      <c r="I21" s="19" t="s">
        <v>132</v>
      </c>
      <c r="J21" s="19" t="s">
        <v>133</v>
      </c>
      <c r="K21" s="19" t="s">
        <v>134</v>
      </c>
      <c r="L21" s="19" t="s">
        <v>325</v>
      </c>
    </row>
    <row r="22" spans="1:12" ht="11.25" customHeight="1">
      <c r="A22" s="5">
        <v>1999</v>
      </c>
      <c r="B22" s="19" t="s">
        <v>135</v>
      </c>
      <c r="C22" s="19" t="s">
        <v>136</v>
      </c>
      <c r="D22" s="19" t="s">
        <v>137</v>
      </c>
      <c r="E22" s="19" t="s">
        <v>138</v>
      </c>
      <c r="F22" s="19" t="s">
        <v>139</v>
      </c>
      <c r="G22" s="19" t="s">
        <v>140</v>
      </c>
      <c r="H22" s="19" t="s">
        <v>141</v>
      </c>
      <c r="I22" s="19" t="s">
        <v>142</v>
      </c>
      <c r="J22" s="19" t="s">
        <v>143</v>
      </c>
      <c r="K22" s="19" t="s">
        <v>144</v>
      </c>
      <c r="L22" s="19" t="s">
        <v>326</v>
      </c>
    </row>
    <row r="23" spans="1:12" ht="11.25" customHeight="1">
      <c r="A23" s="5">
        <v>2000</v>
      </c>
      <c r="B23" s="19" t="s">
        <v>145</v>
      </c>
      <c r="C23" s="19" t="s">
        <v>146</v>
      </c>
      <c r="D23" s="19" t="s">
        <v>147</v>
      </c>
      <c r="E23" s="19" t="s">
        <v>148</v>
      </c>
      <c r="F23" s="19" t="s">
        <v>149</v>
      </c>
      <c r="G23" s="19" t="s">
        <v>150</v>
      </c>
      <c r="H23" s="19" t="s">
        <v>151</v>
      </c>
      <c r="I23" s="19" t="s">
        <v>152</v>
      </c>
      <c r="J23" s="19" t="s">
        <v>153</v>
      </c>
      <c r="K23" s="19" t="s">
        <v>154</v>
      </c>
      <c r="L23" s="19" t="s">
        <v>327</v>
      </c>
    </row>
    <row r="24" spans="1:12" ht="11.25" customHeight="1">
      <c r="A24" s="22" t="s">
        <v>54</v>
      </c>
      <c r="B24" s="23" t="s">
        <v>155</v>
      </c>
      <c r="C24" s="23" t="s">
        <v>156</v>
      </c>
      <c r="D24" s="23" t="s">
        <v>157</v>
      </c>
      <c r="E24" s="23" t="s">
        <v>158</v>
      </c>
      <c r="F24" s="23" t="s">
        <v>159</v>
      </c>
      <c r="G24" s="23" t="s">
        <v>160</v>
      </c>
      <c r="H24" s="23" t="s">
        <v>161</v>
      </c>
      <c r="I24" s="23" t="s">
        <v>162</v>
      </c>
      <c r="J24" s="23" t="s">
        <v>163</v>
      </c>
      <c r="K24" s="23" t="s">
        <v>164</v>
      </c>
      <c r="L24" s="23" t="s">
        <v>328</v>
      </c>
    </row>
    <row r="25" spans="1:12" ht="11.25" customHeight="1">
      <c r="A25" s="25" t="s">
        <v>97</v>
      </c>
      <c r="B25" s="27" t="s">
        <v>165</v>
      </c>
      <c r="C25" s="27" t="s">
        <v>166</v>
      </c>
      <c r="D25" s="27" t="s">
        <v>167</v>
      </c>
      <c r="E25" s="27" t="s">
        <v>168</v>
      </c>
      <c r="F25" s="27" t="s">
        <v>169</v>
      </c>
      <c r="G25" s="27" t="s">
        <v>170</v>
      </c>
      <c r="H25" s="27" t="s">
        <v>171</v>
      </c>
      <c r="I25" s="27" t="s">
        <v>172</v>
      </c>
      <c r="J25" s="27" t="s">
        <v>173</v>
      </c>
      <c r="K25" s="27" t="s">
        <v>174</v>
      </c>
      <c r="L25" s="27" t="s">
        <v>329</v>
      </c>
    </row>
    <row r="26" spans="1:12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 customHeight="1">
      <c r="A27" s="12"/>
      <c r="B27" s="13" t="s">
        <v>175</v>
      </c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2" ht="11.25" customHeight="1">
      <c r="A28" s="8" t="s">
        <v>11</v>
      </c>
      <c r="B28" s="12" t="s">
        <v>23</v>
      </c>
      <c r="C28" s="13"/>
      <c r="D28" s="13"/>
      <c r="E28" s="13"/>
      <c r="F28" s="14"/>
      <c r="G28" s="12" t="s">
        <v>24</v>
      </c>
      <c r="H28" s="13"/>
      <c r="I28" s="13"/>
      <c r="J28" s="13"/>
      <c r="K28" s="13"/>
      <c r="L28" s="14"/>
    </row>
    <row r="29" spans="1:12" ht="11.25" customHeight="1">
      <c r="A29" s="15" t="s">
        <v>14</v>
      </c>
      <c r="B29" s="18" t="s">
        <v>16</v>
      </c>
      <c r="C29" s="18" t="s">
        <v>17</v>
      </c>
      <c r="D29" s="18" t="s">
        <v>18</v>
      </c>
      <c r="E29" s="18" t="s">
        <v>19</v>
      </c>
      <c r="F29" s="18" t="s">
        <v>20</v>
      </c>
      <c r="G29" s="18" t="s">
        <v>16</v>
      </c>
      <c r="H29" s="18" t="s">
        <v>17</v>
      </c>
      <c r="I29" s="18" t="s">
        <v>18</v>
      </c>
      <c r="J29" s="18" t="s">
        <v>19</v>
      </c>
      <c r="K29" s="18" t="s">
        <v>20</v>
      </c>
      <c r="L29" s="18" t="s">
        <v>104</v>
      </c>
    </row>
    <row r="30" spans="1:12" ht="11.25" customHeight="1">
      <c r="A30" s="5">
        <v>1996</v>
      </c>
      <c r="B30" s="19" t="s">
        <v>176</v>
      </c>
      <c r="C30" s="19" t="s">
        <v>177</v>
      </c>
      <c r="D30" s="19" t="s">
        <v>178</v>
      </c>
      <c r="E30" s="19" t="s">
        <v>179</v>
      </c>
      <c r="F30" s="19" t="s">
        <v>180</v>
      </c>
      <c r="G30" s="19" t="s">
        <v>181</v>
      </c>
      <c r="H30" s="19" t="s">
        <v>182</v>
      </c>
      <c r="I30" s="19" t="s">
        <v>183</v>
      </c>
      <c r="J30" s="19" t="s">
        <v>184</v>
      </c>
      <c r="K30" s="19" t="s">
        <v>185</v>
      </c>
      <c r="L30" s="19" t="s">
        <v>330</v>
      </c>
    </row>
    <row r="31" spans="1:12" ht="11.25" customHeight="1">
      <c r="A31" s="5">
        <v>1997</v>
      </c>
      <c r="B31" s="19" t="s">
        <v>186</v>
      </c>
      <c r="C31" s="19" t="s">
        <v>187</v>
      </c>
      <c r="D31" s="19" t="s">
        <v>188</v>
      </c>
      <c r="E31" s="19" t="s">
        <v>189</v>
      </c>
      <c r="F31" s="19" t="s">
        <v>190</v>
      </c>
      <c r="G31" s="19" t="s">
        <v>191</v>
      </c>
      <c r="H31" s="19" t="s">
        <v>192</v>
      </c>
      <c r="I31" s="19" t="s">
        <v>193</v>
      </c>
      <c r="J31" s="19" t="s">
        <v>194</v>
      </c>
      <c r="K31" s="19" t="s">
        <v>195</v>
      </c>
      <c r="L31" s="19" t="s">
        <v>331</v>
      </c>
    </row>
    <row r="32" spans="1:12" ht="11.25" customHeight="1">
      <c r="A32" s="5">
        <v>1998</v>
      </c>
      <c r="B32" s="19" t="s">
        <v>196</v>
      </c>
      <c r="C32" s="19" t="s">
        <v>197</v>
      </c>
      <c r="D32" s="19" t="s">
        <v>198</v>
      </c>
      <c r="E32" s="19" t="s">
        <v>199</v>
      </c>
      <c r="F32" s="19" t="s">
        <v>200</v>
      </c>
      <c r="G32" s="19" t="s">
        <v>201</v>
      </c>
      <c r="H32" s="19" t="s">
        <v>202</v>
      </c>
      <c r="I32" s="19" t="s">
        <v>203</v>
      </c>
      <c r="J32" s="19" t="s">
        <v>204</v>
      </c>
      <c r="K32" s="19" t="s">
        <v>205</v>
      </c>
      <c r="L32" s="19" t="s">
        <v>332</v>
      </c>
    </row>
    <row r="33" spans="1:12" ht="11.25" customHeight="1">
      <c r="A33" s="5">
        <v>1999</v>
      </c>
      <c r="B33" s="19" t="s">
        <v>206</v>
      </c>
      <c r="C33" s="19" t="s">
        <v>207</v>
      </c>
      <c r="D33" s="19" t="s">
        <v>208</v>
      </c>
      <c r="E33" s="19" t="s">
        <v>209</v>
      </c>
      <c r="F33" s="19" t="s">
        <v>210</v>
      </c>
      <c r="G33" s="19" t="s">
        <v>211</v>
      </c>
      <c r="H33" s="19" t="s">
        <v>212</v>
      </c>
      <c r="I33" s="19" t="s">
        <v>213</v>
      </c>
      <c r="J33" s="19" t="s">
        <v>214</v>
      </c>
      <c r="K33" s="19" t="s">
        <v>215</v>
      </c>
      <c r="L33" s="19" t="s">
        <v>333</v>
      </c>
    </row>
    <row r="34" spans="1:12" ht="11.25" customHeight="1">
      <c r="A34" s="5">
        <v>2000</v>
      </c>
      <c r="B34" s="19" t="s">
        <v>216</v>
      </c>
      <c r="C34" s="19" t="s">
        <v>217</v>
      </c>
      <c r="D34" s="19" t="s">
        <v>218</v>
      </c>
      <c r="E34" s="19" t="s">
        <v>219</v>
      </c>
      <c r="F34" s="19" t="s">
        <v>220</v>
      </c>
      <c r="G34" s="19" t="s">
        <v>221</v>
      </c>
      <c r="H34" s="19" t="s">
        <v>222</v>
      </c>
      <c r="I34" s="19" t="s">
        <v>223</v>
      </c>
      <c r="J34" s="19" t="s">
        <v>224</v>
      </c>
      <c r="K34" s="19" t="s">
        <v>225</v>
      </c>
      <c r="L34" s="19" t="s">
        <v>334</v>
      </c>
    </row>
    <row r="35" spans="1:12" ht="11.25" customHeight="1">
      <c r="A35" s="22" t="s">
        <v>54</v>
      </c>
      <c r="B35" s="23" t="s">
        <v>226</v>
      </c>
      <c r="C35" s="23" t="s">
        <v>227</v>
      </c>
      <c r="D35" s="23" t="s">
        <v>228</v>
      </c>
      <c r="E35" s="23" t="s">
        <v>229</v>
      </c>
      <c r="F35" s="23" t="s">
        <v>230</v>
      </c>
      <c r="G35" s="23" t="s">
        <v>231</v>
      </c>
      <c r="H35" s="23" t="s">
        <v>232</v>
      </c>
      <c r="I35" s="23" t="s">
        <v>233</v>
      </c>
      <c r="J35" s="23" t="s">
        <v>234</v>
      </c>
      <c r="K35" s="23" t="s">
        <v>235</v>
      </c>
      <c r="L35" s="23" t="s">
        <v>335</v>
      </c>
    </row>
    <row r="36" spans="1:12" ht="11.25" customHeight="1">
      <c r="A36" s="25" t="s">
        <v>97</v>
      </c>
      <c r="B36" s="27" t="s">
        <v>236</v>
      </c>
      <c r="C36" s="27" t="s">
        <v>237</v>
      </c>
      <c r="D36" s="27" t="s">
        <v>238</v>
      </c>
      <c r="E36" s="27" t="s">
        <v>239</v>
      </c>
      <c r="F36" s="27" t="s">
        <v>240</v>
      </c>
      <c r="G36" s="27" t="s">
        <v>241</v>
      </c>
      <c r="H36" s="27" t="s">
        <v>242</v>
      </c>
      <c r="I36" s="27" t="s">
        <v>243</v>
      </c>
      <c r="J36" s="27" t="s">
        <v>244</v>
      </c>
      <c r="K36" s="27" t="s">
        <v>245</v>
      </c>
      <c r="L36" s="27" t="s">
        <v>336</v>
      </c>
    </row>
    <row r="37" spans="1:12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1.25" customHeight="1">
      <c r="A38" s="4"/>
      <c r="B38" s="4"/>
      <c r="C38" s="4"/>
      <c r="D38" s="4"/>
      <c r="E38" s="4"/>
      <c r="F38" s="18" t="s">
        <v>246</v>
      </c>
      <c r="G38" s="29" t="s">
        <v>247</v>
      </c>
      <c r="H38" s="18" t="s">
        <v>248</v>
      </c>
      <c r="I38" s="18" t="s">
        <v>54</v>
      </c>
      <c r="J38" s="4"/>
      <c r="K38" s="4"/>
      <c r="L38" s="4"/>
    </row>
    <row r="39" spans="1:12" ht="11.25" customHeight="1">
      <c r="A39" s="4"/>
      <c r="B39" s="4" t="s">
        <v>249</v>
      </c>
      <c r="C39" s="4"/>
      <c r="D39" s="4"/>
      <c r="E39" s="4"/>
      <c r="F39" s="19" t="s">
        <v>250</v>
      </c>
      <c r="G39" s="19" t="s">
        <v>251</v>
      </c>
      <c r="H39" s="19" t="s">
        <v>337</v>
      </c>
      <c r="I39" s="30"/>
      <c r="J39" s="4"/>
      <c r="K39" s="4"/>
      <c r="L39" s="4"/>
    </row>
    <row r="40" spans="1:12" ht="11.25" customHeight="1">
      <c r="A40" s="4"/>
      <c r="B40" s="31" t="s">
        <v>252</v>
      </c>
      <c r="C40" s="4"/>
      <c r="D40" s="4"/>
      <c r="E40" s="4"/>
      <c r="F40" s="19" t="s">
        <v>253</v>
      </c>
      <c r="G40" s="19" t="s">
        <v>254</v>
      </c>
      <c r="H40" s="19" t="s">
        <v>338</v>
      </c>
      <c r="I40" s="30"/>
      <c r="J40" s="4"/>
      <c r="K40" s="4"/>
      <c r="L40" s="4"/>
    </row>
    <row r="41" spans="1:12" ht="11.25" customHeight="1">
      <c r="A41" s="4"/>
      <c r="B41" s="4" t="s">
        <v>255</v>
      </c>
      <c r="C41" s="4"/>
      <c r="D41" s="4"/>
      <c r="E41" s="4"/>
      <c r="F41" s="19" t="s">
        <v>256</v>
      </c>
      <c r="G41" s="19" t="s">
        <v>257</v>
      </c>
      <c r="H41" s="19" t="s">
        <v>339</v>
      </c>
      <c r="I41" s="30"/>
      <c r="J41" s="4"/>
      <c r="K41" s="4"/>
      <c r="L41" s="4"/>
    </row>
    <row r="42" spans="1:12" ht="11.25" customHeight="1">
      <c r="A42" s="4"/>
      <c r="B42" s="4" t="s">
        <v>258</v>
      </c>
      <c r="C42" s="4"/>
      <c r="D42" s="4"/>
      <c r="E42" s="4"/>
      <c r="F42" s="19" t="s">
        <v>259</v>
      </c>
      <c r="G42" s="19" t="s">
        <v>260</v>
      </c>
      <c r="H42" s="19" t="s">
        <v>340</v>
      </c>
      <c r="I42" s="30"/>
      <c r="J42" s="4"/>
      <c r="K42" s="4"/>
      <c r="L42" s="4"/>
    </row>
    <row r="43" spans="1:12" ht="11.25" customHeight="1">
      <c r="A43" s="4"/>
      <c r="B43" s="4" t="s">
        <v>261</v>
      </c>
      <c r="C43" s="4"/>
      <c r="D43" s="4"/>
      <c r="E43" s="4"/>
      <c r="F43" s="19" t="s">
        <v>262</v>
      </c>
      <c r="G43" s="19" t="s">
        <v>263</v>
      </c>
      <c r="H43" s="19" t="s">
        <v>341</v>
      </c>
      <c r="I43" s="30"/>
      <c r="J43" s="4"/>
      <c r="K43" s="4"/>
      <c r="L43" s="4"/>
    </row>
    <row r="44" spans="1:12" ht="11.25" customHeight="1">
      <c r="A44" s="4"/>
      <c r="B44" s="4" t="s">
        <v>264</v>
      </c>
      <c r="C44" s="4"/>
      <c r="D44" s="4"/>
      <c r="E44" s="4"/>
      <c r="F44" s="32" t="s">
        <v>265</v>
      </c>
      <c r="G44" s="32" t="s">
        <v>266</v>
      </c>
      <c r="H44" s="32" t="s">
        <v>342</v>
      </c>
      <c r="I44" s="30"/>
      <c r="J44" s="4"/>
      <c r="K44" s="4"/>
      <c r="L44" s="4"/>
    </row>
    <row r="45" spans="1:12" ht="11.25" customHeight="1">
      <c r="A45" s="4"/>
      <c r="B45" s="4" t="s">
        <v>267</v>
      </c>
      <c r="C45" s="4"/>
      <c r="D45" s="4"/>
      <c r="E45" s="4"/>
      <c r="F45" s="33"/>
      <c r="G45" s="33"/>
      <c r="H45" s="33"/>
      <c r="I45" s="33"/>
      <c r="J45" s="4"/>
      <c r="K45" s="4"/>
      <c r="L45" s="4"/>
    </row>
    <row r="46" spans="1:12" ht="11.25" customHeight="1">
      <c r="A46" s="4"/>
      <c r="B46" s="4"/>
      <c r="C46" s="4" t="s">
        <v>268</v>
      </c>
      <c r="D46" s="4"/>
      <c r="E46" s="4"/>
      <c r="F46" s="20" t="s">
        <v>269</v>
      </c>
      <c r="G46" s="20" t="s">
        <v>270</v>
      </c>
      <c r="H46" s="20" t="s">
        <v>271</v>
      </c>
      <c r="I46" s="20" t="s">
        <v>343</v>
      </c>
      <c r="J46" s="4"/>
      <c r="K46" s="4"/>
      <c r="L46" s="4"/>
    </row>
    <row r="47" spans="1:12" ht="11.25" customHeight="1">
      <c r="A47" s="4"/>
      <c r="B47" s="4"/>
      <c r="C47" s="31" t="s">
        <v>272</v>
      </c>
      <c r="D47" s="4"/>
      <c r="E47" s="4"/>
      <c r="F47" s="20" t="s">
        <v>273</v>
      </c>
      <c r="G47" s="20" t="s">
        <v>274</v>
      </c>
      <c r="H47" s="20" t="s">
        <v>275</v>
      </c>
      <c r="I47" s="20" t="s">
        <v>344</v>
      </c>
      <c r="J47" s="4"/>
      <c r="K47" s="4"/>
      <c r="L47" s="4"/>
    </row>
    <row r="48" spans="1:12" ht="11.25" customHeight="1">
      <c r="A48" s="4"/>
      <c r="B48" s="4"/>
      <c r="C48" s="4" t="s">
        <v>276</v>
      </c>
      <c r="D48" s="4"/>
      <c r="E48" s="4"/>
      <c r="F48" s="20" t="s">
        <v>277</v>
      </c>
      <c r="G48" s="20" t="s">
        <v>278</v>
      </c>
      <c r="H48" s="20" t="s">
        <v>279</v>
      </c>
      <c r="I48" s="20" t="s">
        <v>345</v>
      </c>
      <c r="J48" s="4"/>
      <c r="K48" s="4"/>
      <c r="L48" s="4"/>
    </row>
    <row r="49" spans="1:12" ht="11.25" customHeight="1">
      <c r="A49" s="4"/>
      <c r="B49" s="4"/>
      <c r="C49" s="4" t="s">
        <v>280</v>
      </c>
      <c r="D49" s="4"/>
      <c r="E49" s="4"/>
      <c r="F49" s="20" t="s">
        <v>281</v>
      </c>
      <c r="G49" s="20" t="s">
        <v>282</v>
      </c>
      <c r="H49" s="20" t="s">
        <v>283</v>
      </c>
      <c r="I49" s="20" t="s">
        <v>346</v>
      </c>
      <c r="J49" s="4"/>
      <c r="K49" s="4"/>
      <c r="L49" s="4"/>
    </row>
    <row r="50" spans="1:12" ht="11.25" customHeight="1">
      <c r="A50" s="4"/>
      <c r="B50" s="4"/>
      <c r="C50" s="4" t="s">
        <v>284</v>
      </c>
      <c r="D50" s="4"/>
      <c r="E50" s="4"/>
      <c r="F50" s="20" t="s">
        <v>285</v>
      </c>
      <c r="G50" s="20" t="s">
        <v>286</v>
      </c>
      <c r="H50" s="20" t="s">
        <v>287</v>
      </c>
      <c r="I50" s="20" t="s">
        <v>347</v>
      </c>
      <c r="J50" s="4"/>
      <c r="K50" s="4"/>
      <c r="L50" s="4"/>
    </row>
    <row r="51" spans="1:12" ht="11.25" customHeight="1">
      <c r="A51" s="4"/>
      <c r="B51" s="4"/>
      <c r="C51" s="4" t="s">
        <v>288</v>
      </c>
      <c r="D51" s="4"/>
      <c r="E51" s="4"/>
      <c r="F51" s="20" t="s">
        <v>289</v>
      </c>
      <c r="G51" s="20" t="s">
        <v>290</v>
      </c>
      <c r="H51" s="20" t="s">
        <v>291</v>
      </c>
      <c r="I51" s="20" t="s">
        <v>348</v>
      </c>
      <c r="J51" s="4"/>
      <c r="K51" s="4"/>
      <c r="L51" s="4"/>
    </row>
    <row r="52" spans="1:12" ht="11.25" customHeight="1">
      <c r="A52" s="4"/>
      <c r="B52" s="4"/>
      <c r="C52" s="4"/>
      <c r="D52" s="4"/>
      <c r="E52" s="34"/>
      <c r="F52" s="34"/>
      <c r="G52" s="34"/>
      <c r="H52" s="4"/>
      <c r="I52" s="4"/>
      <c r="J52" s="4"/>
      <c r="K52" s="4"/>
      <c r="L52" s="4"/>
    </row>
    <row r="53" spans="1:12" ht="11.25" customHeight="1">
      <c r="A53" s="4"/>
      <c r="B53" s="35" t="s">
        <v>292</v>
      </c>
      <c r="C53" s="35" t="s">
        <v>293</v>
      </c>
      <c r="D53" s="35" t="s">
        <v>294</v>
      </c>
      <c r="E53" s="35" t="s">
        <v>296</v>
      </c>
      <c r="F53" s="4"/>
      <c r="G53" s="4"/>
      <c r="H53" s="36" t="s">
        <v>295</v>
      </c>
      <c r="I53" s="37" t="s">
        <v>297</v>
      </c>
      <c r="J53" s="20" t="s">
        <v>350</v>
      </c>
      <c r="K53" s="38" t="s">
        <v>351</v>
      </c>
      <c r="L53" s="39"/>
    </row>
    <row r="54" spans="1:12" ht="11.25" customHeight="1">
      <c r="A54" s="4"/>
      <c r="B54" s="5" t="s">
        <v>298</v>
      </c>
      <c r="C54" s="5" t="s">
        <v>299</v>
      </c>
      <c r="D54" s="5" t="s">
        <v>300</v>
      </c>
      <c r="E54" s="5" t="s">
        <v>349</v>
      </c>
      <c r="F54" s="40"/>
      <c r="G54" s="4"/>
      <c r="H54" s="4"/>
      <c r="J54" s="4"/>
      <c r="L54" s="4"/>
    </row>
  </sheetData>
  <printOptions horizontalCentered="1"/>
  <pageMargins left="0" right="0" top="0.25" bottom="0.2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0605 CLASS BOOK</dc:title>
  <dc:subject/>
  <dc:creator>pcrb user</dc:creator>
  <cp:keywords/>
  <dc:description/>
  <cp:lastModifiedBy> </cp:lastModifiedBy>
  <cp:lastPrinted>2005-11-17T14:03:00Z</cp:lastPrinted>
  <dcterms:created xsi:type="dcterms:W3CDTF">2002-08-07T16:56:23Z</dcterms:created>
  <dcterms:modified xsi:type="dcterms:W3CDTF">2010-06-14T16:11:44Z</dcterms:modified>
  <cp:category/>
  <cp:version/>
  <cp:contentType/>
  <cp:contentStatus/>
</cp:coreProperties>
</file>